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360" windowWidth="17880" windowHeight="11430"/>
  </bookViews>
  <sheets>
    <sheet name="vs. WW" sheetId="1" r:id="rId1"/>
    <sheet name="vs. Ashland" sheetId="13" r:id="rId2"/>
    <sheet name="Meet1" sheetId="12" r:id="rId3"/>
    <sheet name="Meet2" sheetId="11" r:id="rId4"/>
    <sheet name="Meet3" sheetId="10" r:id="rId5"/>
    <sheet name="Meet4" sheetId="9" r:id="rId6"/>
    <sheet name="Template" sheetId="7" r:id="rId7"/>
    <sheet name="Roster" sheetId="8" r:id="rId8"/>
  </sheets>
  <definedNames>
    <definedName name="Name1" localSheetId="2">Meet1!$D$4:$D$43</definedName>
    <definedName name="Name1" localSheetId="3">Meet2!$D$4:$D$43</definedName>
    <definedName name="Name1" localSheetId="4">Meet3!$D$4:$D$43</definedName>
    <definedName name="Name1" localSheetId="5">Meet4!$D$4:$D$43</definedName>
    <definedName name="Name1" localSheetId="6">Template!$D$4:$D$43</definedName>
    <definedName name="Name1" localSheetId="1">'vs. Ashland'!$D$4:$D$43</definedName>
    <definedName name="Name1" localSheetId="0">'vs. WW'!$D$4:$D$43</definedName>
    <definedName name="Name2" localSheetId="2">Meet1!$J$4:$J$43</definedName>
    <definedName name="Name2" localSheetId="3">Meet2!$J$4:$J$43</definedName>
    <definedName name="Name2" localSheetId="4">Meet3!$J$4:$J$43</definedName>
    <definedName name="Name2" localSheetId="5">Meet4!$J$4:$J$43</definedName>
    <definedName name="Name2" localSheetId="6">Template!$J$4:$J$43</definedName>
    <definedName name="Name2" localSheetId="1">'vs. Ashland'!$J$4:$J$43</definedName>
    <definedName name="Name2" localSheetId="0">'vs. WW'!$J$4:$J$43</definedName>
    <definedName name="Team1" localSheetId="2">Meet1!$B$4:$B$43</definedName>
    <definedName name="Team1" localSheetId="3">Meet2!$B$4:$B$43</definedName>
    <definedName name="Team1" localSheetId="4">Meet3!$B$4:$B$43</definedName>
    <definedName name="Team1" localSheetId="5">Meet4!$B$4:$B$43</definedName>
    <definedName name="Team1" localSheetId="6">Template!$B$4:$B$43</definedName>
    <definedName name="Team1" localSheetId="1">'vs. Ashland'!$B$4:$B$43</definedName>
    <definedName name="Team1" localSheetId="0">'vs. WW'!$B$4:$B$43</definedName>
    <definedName name="Team2" localSheetId="2">Meet1!$H$4:$H$43</definedName>
    <definedName name="Team2" localSheetId="3">Meet2!$H$4:$H$43</definedName>
    <definedName name="Team2" localSheetId="4">Meet3!$H$4:$H$43</definedName>
    <definedName name="Team2" localSheetId="5">Meet4!$H$4:$H$43</definedName>
    <definedName name="Team2" localSheetId="6">Template!$H$4:$H$43</definedName>
    <definedName name="Team2" localSheetId="1">'vs. Ashland'!$H$4:$H$43</definedName>
    <definedName name="Team2" localSheetId="0">'vs. WW'!$H$4:$H$43</definedName>
    <definedName name="Total1" localSheetId="2">Meet1!$B$47:$D$47</definedName>
    <definedName name="Total1" localSheetId="3">Meet2!$B$47:$D$47</definedName>
    <definedName name="Total1" localSheetId="4">Meet3!$B$47:$D$47</definedName>
    <definedName name="Total1" localSheetId="5">Meet4!$B$47:$D$47</definedName>
    <definedName name="Total1" localSheetId="6">Template!$B$47:$D$47</definedName>
    <definedName name="Total1" localSheetId="1">'vs. Ashland'!$B$47:$D$47</definedName>
    <definedName name="Total1" localSheetId="0">'vs. WW'!$B$47:$D$47</definedName>
  </definedNames>
  <calcPr calcId="145621"/>
</workbook>
</file>

<file path=xl/calcChain.xml><?xml version="1.0" encoding="utf-8"?>
<calcChain xmlns="http://schemas.openxmlformats.org/spreadsheetml/2006/main">
  <c r="D41" i="1" l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J63" i="13"/>
  <c r="H63" i="13"/>
  <c r="D63" i="13"/>
  <c r="B63" i="13"/>
  <c r="J62" i="13"/>
  <c r="H62" i="13"/>
  <c r="D62" i="13"/>
  <c r="B62" i="13"/>
  <c r="J61" i="13"/>
  <c r="H61" i="13"/>
  <c r="D61" i="13"/>
  <c r="B61" i="13"/>
  <c r="J60" i="13"/>
  <c r="H60" i="13"/>
  <c r="D60" i="13"/>
  <c r="B60" i="13"/>
  <c r="J59" i="13"/>
  <c r="H59" i="13"/>
  <c r="D59" i="13"/>
  <c r="B59" i="13"/>
  <c r="J58" i="13"/>
  <c r="H58" i="13"/>
  <c r="D58" i="13"/>
  <c r="B58" i="13"/>
  <c r="J57" i="13"/>
  <c r="H57" i="13"/>
  <c r="D57" i="13"/>
  <c r="B57" i="13"/>
  <c r="J56" i="13"/>
  <c r="H56" i="13"/>
  <c r="D56" i="13"/>
  <c r="B56" i="13"/>
  <c r="J55" i="13"/>
  <c r="H55" i="13"/>
  <c r="D55" i="13"/>
  <c r="B55" i="13"/>
  <c r="J54" i="13"/>
  <c r="H54" i="13"/>
  <c r="D54" i="13"/>
  <c r="B54" i="13"/>
  <c r="J53" i="13"/>
  <c r="H53" i="13"/>
  <c r="D53" i="13"/>
  <c r="B53" i="13"/>
  <c r="J52" i="13"/>
  <c r="H52" i="13"/>
  <c r="D52" i="13"/>
  <c r="B52" i="13"/>
  <c r="J51" i="13"/>
  <c r="H51" i="13"/>
  <c r="D51" i="13"/>
  <c r="B51" i="13"/>
  <c r="J50" i="13"/>
  <c r="H50" i="13"/>
  <c r="D50" i="13"/>
  <c r="B50" i="13"/>
  <c r="J49" i="13"/>
  <c r="H49" i="13"/>
  <c r="D49" i="13"/>
  <c r="B49" i="13"/>
  <c r="J48" i="13"/>
  <c r="H48" i="13"/>
  <c r="D48" i="13"/>
  <c r="B48" i="13"/>
  <c r="J47" i="13"/>
  <c r="H47" i="13"/>
  <c r="D47" i="13"/>
  <c r="B47" i="13"/>
  <c r="J46" i="13"/>
  <c r="H46" i="13"/>
  <c r="D46" i="13"/>
  <c r="B46" i="13"/>
  <c r="J45" i="13"/>
  <c r="H45" i="13"/>
  <c r="D45" i="13"/>
  <c r="B45" i="13"/>
  <c r="J44" i="13"/>
  <c r="H44" i="13"/>
  <c r="D44" i="13"/>
  <c r="B44" i="13"/>
  <c r="J43" i="13"/>
  <c r="H43" i="13"/>
  <c r="D43" i="13"/>
  <c r="B43" i="13"/>
  <c r="J42" i="13"/>
  <c r="H42" i="13"/>
  <c r="D42" i="13"/>
  <c r="B42" i="13"/>
  <c r="J41" i="13"/>
  <c r="H41" i="13"/>
  <c r="D41" i="13"/>
  <c r="B41" i="13"/>
  <c r="J40" i="13"/>
  <c r="H40" i="13"/>
  <c r="D40" i="13"/>
  <c r="B40" i="13"/>
  <c r="J39" i="13"/>
  <c r="H39" i="13"/>
  <c r="D39" i="13"/>
  <c r="B39" i="13"/>
  <c r="J38" i="13"/>
  <c r="H38" i="13"/>
  <c r="D38" i="13"/>
  <c r="B38" i="13"/>
  <c r="J37" i="13"/>
  <c r="H37" i="13"/>
  <c r="D37" i="13"/>
  <c r="B37" i="13"/>
  <c r="J36" i="13"/>
  <c r="H36" i="13"/>
  <c r="D36" i="13"/>
  <c r="B36" i="13"/>
  <c r="J35" i="13"/>
  <c r="H35" i="13"/>
  <c r="D35" i="13"/>
  <c r="B35" i="13"/>
  <c r="J34" i="13"/>
  <c r="H34" i="13"/>
  <c r="D34" i="13"/>
  <c r="B34" i="13"/>
  <c r="J33" i="13"/>
  <c r="H33" i="13"/>
  <c r="D33" i="13"/>
  <c r="B33" i="13"/>
  <c r="J32" i="13"/>
  <c r="H32" i="13"/>
  <c r="D32" i="13"/>
  <c r="B32" i="13"/>
  <c r="J31" i="13"/>
  <c r="H31" i="13"/>
  <c r="D31" i="13"/>
  <c r="B31" i="13"/>
  <c r="J30" i="13"/>
  <c r="H30" i="13"/>
  <c r="D30" i="13"/>
  <c r="B30" i="13"/>
  <c r="J29" i="13"/>
  <c r="H29" i="13"/>
  <c r="D29" i="13"/>
  <c r="B29" i="13"/>
  <c r="J28" i="13"/>
  <c r="H28" i="13"/>
  <c r="D28" i="13"/>
  <c r="B28" i="13"/>
  <c r="J27" i="13"/>
  <c r="H27" i="13"/>
  <c r="D27" i="13"/>
  <c r="B27" i="13"/>
  <c r="J26" i="13"/>
  <c r="H26" i="13"/>
  <c r="D26" i="13"/>
  <c r="B26" i="13"/>
  <c r="J25" i="13"/>
  <c r="H25" i="13"/>
  <c r="D25" i="13"/>
  <c r="B25" i="13"/>
  <c r="J24" i="13"/>
  <c r="H24" i="13"/>
  <c r="D24" i="13"/>
  <c r="B24" i="13"/>
  <c r="J23" i="13"/>
  <c r="H23" i="13"/>
  <c r="D23" i="13"/>
  <c r="B23" i="13"/>
  <c r="J22" i="13"/>
  <c r="H22" i="13"/>
  <c r="D22" i="13"/>
  <c r="B22" i="13"/>
  <c r="J21" i="13"/>
  <c r="H21" i="13"/>
  <c r="D21" i="13"/>
  <c r="B21" i="13"/>
  <c r="J20" i="13"/>
  <c r="H20" i="13"/>
  <c r="D20" i="13"/>
  <c r="B20" i="13"/>
  <c r="J19" i="13"/>
  <c r="H19" i="13"/>
  <c r="D19" i="13"/>
  <c r="B19" i="13"/>
  <c r="J18" i="13"/>
  <c r="H18" i="13"/>
  <c r="D18" i="13"/>
  <c r="B18" i="13"/>
  <c r="J17" i="13"/>
  <c r="H17" i="13"/>
  <c r="D17" i="13"/>
  <c r="B17" i="13"/>
  <c r="J16" i="13"/>
  <c r="H16" i="13"/>
  <c r="D16" i="13"/>
  <c r="B16" i="13"/>
  <c r="J15" i="13"/>
  <c r="H15" i="13"/>
  <c r="D15" i="13"/>
  <c r="B15" i="13"/>
  <c r="J14" i="13"/>
  <c r="H14" i="13"/>
  <c r="D14" i="13"/>
  <c r="B14" i="13"/>
  <c r="J13" i="13"/>
  <c r="H13" i="13"/>
  <c r="D13" i="13"/>
  <c r="B13" i="13"/>
  <c r="J12" i="13"/>
  <c r="H12" i="13"/>
  <c r="D12" i="13"/>
  <c r="B12" i="13"/>
  <c r="J11" i="13"/>
  <c r="H11" i="13"/>
  <c r="D11" i="13"/>
  <c r="B11" i="13"/>
  <c r="J10" i="13"/>
  <c r="H10" i="13"/>
  <c r="D10" i="13"/>
  <c r="B10" i="13"/>
  <c r="J9" i="13"/>
  <c r="H9" i="13"/>
  <c r="D9" i="13"/>
  <c r="B9" i="13"/>
  <c r="J8" i="13"/>
  <c r="H8" i="13"/>
  <c r="D8" i="13"/>
  <c r="B8" i="13"/>
  <c r="N7" i="13"/>
  <c r="M7" i="13"/>
  <c r="J7" i="13"/>
  <c r="H7" i="13"/>
  <c r="D7" i="13"/>
  <c r="B7" i="13"/>
  <c r="J6" i="13"/>
  <c r="H6" i="13"/>
  <c r="D6" i="13"/>
  <c r="B6" i="13"/>
  <c r="J5" i="13"/>
  <c r="H5" i="13"/>
  <c r="G5" i="13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D5" i="13"/>
  <c r="B5" i="13"/>
  <c r="J4" i="13"/>
  <c r="H4" i="13"/>
  <c r="D4" i="13"/>
  <c r="B4" i="13"/>
  <c r="J63" i="12"/>
  <c r="H63" i="12"/>
  <c r="D63" i="12"/>
  <c r="B63" i="12"/>
  <c r="J62" i="12"/>
  <c r="H62" i="12"/>
  <c r="D62" i="12"/>
  <c r="B62" i="12"/>
  <c r="J61" i="12"/>
  <c r="H61" i="12"/>
  <c r="D61" i="12"/>
  <c r="B61" i="12"/>
  <c r="J60" i="12"/>
  <c r="H60" i="12"/>
  <c r="D60" i="12"/>
  <c r="B60" i="12"/>
  <c r="J59" i="12"/>
  <c r="H59" i="12"/>
  <c r="D59" i="12"/>
  <c r="B59" i="12"/>
  <c r="J58" i="12"/>
  <c r="H58" i="12"/>
  <c r="D58" i="12"/>
  <c r="B58" i="12"/>
  <c r="J57" i="12"/>
  <c r="H57" i="12"/>
  <c r="D57" i="12"/>
  <c r="B57" i="12"/>
  <c r="J56" i="12"/>
  <c r="H56" i="12"/>
  <c r="D56" i="12"/>
  <c r="B56" i="12"/>
  <c r="J55" i="12"/>
  <c r="H55" i="12"/>
  <c r="D55" i="12"/>
  <c r="B55" i="12"/>
  <c r="J54" i="12"/>
  <c r="H54" i="12"/>
  <c r="D54" i="12"/>
  <c r="B54" i="12"/>
  <c r="J53" i="12"/>
  <c r="H53" i="12"/>
  <c r="D53" i="12"/>
  <c r="B53" i="12"/>
  <c r="J52" i="12"/>
  <c r="H52" i="12"/>
  <c r="D52" i="12"/>
  <c r="B52" i="12"/>
  <c r="J51" i="12"/>
  <c r="H51" i="12"/>
  <c r="D51" i="12"/>
  <c r="B51" i="12"/>
  <c r="J50" i="12"/>
  <c r="H50" i="12"/>
  <c r="D50" i="12"/>
  <c r="B50" i="12"/>
  <c r="J49" i="12"/>
  <c r="H49" i="12"/>
  <c r="D49" i="12"/>
  <c r="B49" i="12"/>
  <c r="J48" i="12"/>
  <c r="H48" i="12"/>
  <c r="D48" i="12"/>
  <c r="B48" i="12"/>
  <c r="J47" i="12"/>
  <c r="H47" i="12"/>
  <c r="D47" i="12"/>
  <c r="B47" i="12"/>
  <c r="J46" i="12"/>
  <c r="H46" i="12"/>
  <c r="D46" i="12"/>
  <c r="B46" i="12"/>
  <c r="J45" i="12"/>
  <c r="H45" i="12"/>
  <c r="D45" i="12"/>
  <c r="B45" i="12"/>
  <c r="J44" i="12"/>
  <c r="H44" i="12"/>
  <c r="D44" i="12"/>
  <c r="B44" i="12"/>
  <c r="J43" i="12"/>
  <c r="H43" i="12"/>
  <c r="D43" i="12"/>
  <c r="B43" i="12"/>
  <c r="J42" i="12"/>
  <c r="H42" i="12"/>
  <c r="D42" i="12"/>
  <c r="B42" i="12"/>
  <c r="J41" i="12"/>
  <c r="H41" i="12"/>
  <c r="D41" i="12"/>
  <c r="B41" i="12"/>
  <c r="J40" i="12"/>
  <c r="H40" i="12"/>
  <c r="D40" i="12"/>
  <c r="B40" i="12"/>
  <c r="J39" i="12"/>
  <c r="H39" i="12"/>
  <c r="D39" i="12"/>
  <c r="B39" i="12"/>
  <c r="J38" i="12"/>
  <c r="H38" i="12"/>
  <c r="D38" i="12"/>
  <c r="B38" i="12"/>
  <c r="J37" i="12"/>
  <c r="H37" i="12"/>
  <c r="D37" i="12"/>
  <c r="B37" i="12"/>
  <c r="J36" i="12"/>
  <c r="H36" i="12"/>
  <c r="D36" i="12"/>
  <c r="B36" i="12"/>
  <c r="J35" i="12"/>
  <c r="H35" i="12"/>
  <c r="D35" i="12"/>
  <c r="B35" i="12"/>
  <c r="J34" i="12"/>
  <c r="H34" i="12"/>
  <c r="D34" i="12"/>
  <c r="B34" i="12"/>
  <c r="J33" i="12"/>
  <c r="H33" i="12"/>
  <c r="D33" i="12"/>
  <c r="B33" i="12"/>
  <c r="J32" i="12"/>
  <c r="H32" i="12"/>
  <c r="D32" i="12"/>
  <c r="B32" i="12"/>
  <c r="J31" i="12"/>
  <c r="H31" i="12"/>
  <c r="D31" i="12"/>
  <c r="B31" i="12"/>
  <c r="J30" i="12"/>
  <c r="H30" i="12"/>
  <c r="D30" i="12"/>
  <c r="B30" i="12"/>
  <c r="J29" i="12"/>
  <c r="H29" i="12"/>
  <c r="D29" i="12"/>
  <c r="B29" i="12"/>
  <c r="J28" i="12"/>
  <c r="H28" i="12"/>
  <c r="D28" i="12"/>
  <c r="B28" i="12"/>
  <c r="J27" i="12"/>
  <c r="H27" i="12"/>
  <c r="D27" i="12"/>
  <c r="B27" i="12"/>
  <c r="J26" i="12"/>
  <c r="H26" i="12"/>
  <c r="D26" i="12"/>
  <c r="B26" i="12"/>
  <c r="J25" i="12"/>
  <c r="H25" i="12"/>
  <c r="D25" i="12"/>
  <c r="B25" i="12"/>
  <c r="J24" i="12"/>
  <c r="H24" i="12"/>
  <c r="D24" i="12"/>
  <c r="B24" i="12"/>
  <c r="J23" i="12"/>
  <c r="H23" i="12"/>
  <c r="D23" i="12"/>
  <c r="B23" i="12"/>
  <c r="J22" i="12"/>
  <c r="H22" i="12"/>
  <c r="D22" i="12"/>
  <c r="B22" i="12"/>
  <c r="J21" i="12"/>
  <c r="H21" i="12"/>
  <c r="D21" i="12"/>
  <c r="B21" i="12"/>
  <c r="J20" i="12"/>
  <c r="H20" i="12"/>
  <c r="D20" i="12"/>
  <c r="B20" i="12"/>
  <c r="J19" i="12"/>
  <c r="H19" i="12"/>
  <c r="D19" i="12"/>
  <c r="B19" i="12"/>
  <c r="J18" i="12"/>
  <c r="H18" i="12"/>
  <c r="D18" i="12"/>
  <c r="B18" i="12"/>
  <c r="J17" i="12"/>
  <c r="H17" i="12"/>
  <c r="D17" i="12"/>
  <c r="B17" i="12"/>
  <c r="J16" i="12"/>
  <c r="H16" i="12"/>
  <c r="D16" i="12"/>
  <c r="B16" i="12"/>
  <c r="J15" i="12"/>
  <c r="H15" i="12"/>
  <c r="D15" i="12"/>
  <c r="B15" i="12"/>
  <c r="J14" i="12"/>
  <c r="H14" i="12"/>
  <c r="D14" i="12"/>
  <c r="B14" i="12"/>
  <c r="J13" i="12"/>
  <c r="H13" i="12"/>
  <c r="D13" i="12"/>
  <c r="B13" i="12"/>
  <c r="J12" i="12"/>
  <c r="H12" i="12"/>
  <c r="D12" i="12"/>
  <c r="B12" i="12"/>
  <c r="J11" i="12"/>
  <c r="H11" i="12"/>
  <c r="D11" i="12"/>
  <c r="B11" i="12"/>
  <c r="J10" i="12"/>
  <c r="H10" i="12"/>
  <c r="D10" i="12"/>
  <c r="B10" i="12"/>
  <c r="J9" i="12"/>
  <c r="H9" i="12"/>
  <c r="D9" i="12"/>
  <c r="B9" i="12"/>
  <c r="J8" i="12"/>
  <c r="H8" i="12"/>
  <c r="D8" i="12"/>
  <c r="B8" i="12"/>
  <c r="N7" i="12"/>
  <c r="M7" i="12"/>
  <c r="J7" i="12"/>
  <c r="H7" i="12"/>
  <c r="D7" i="12"/>
  <c r="B7" i="12"/>
  <c r="J6" i="12"/>
  <c r="H6" i="12"/>
  <c r="D6" i="12"/>
  <c r="B6" i="12"/>
  <c r="J5" i="12"/>
  <c r="H5" i="12"/>
  <c r="G5" i="12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D5" i="12"/>
  <c r="B5" i="12"/>
  <c r="J4" i="12"/>
  <c r="H4" i="12"/>
  <c r="D4" i="12"/>
  <c r="B4" i="12"/>
  <c r="J63" i="11"/>
  <c r="H63" i="11"/>
  <c r="D63" i="11"/>
  <c r="B63" i="11"/>
  <c r="J62" i="11"/>
  <c r="H62" i="11"/>
  <c r="D62" i="11"/>
  <c r="B62" i="11"/>
  <c r="J61" i="11"/>
  <c r="H61" i="11"/>
  <c r="D61" i="11"/>
  <c r="B61" i="11"/>
  <c r="J60" i="11"/>
  <c r="H60" i="11"/>
  <c r="D60" i="11"/>
  <c r="B60" i="11"/>
  <c r="J59" i="11"/>
  <c r="H59" i="11"/>
  <c r="D59" i="11"/>
  <c r="B59" i="11"/>
  <c r="J58" i="11"/>
  <c r="H58" i="11"/>
  <c r="D58" i="11"/>
  <c r="B58" i="11"/>
  <c r="J57" i="11"/>
  <c r="H57" i="11"/>
  <c r="D57" i="11"/>
  <c r="B57" i="11"/>
  <c r="J56" i="11"/>
  <c r="H56" i="11"/>
  <c r="D56" i="11"/>
  <c r="B56" i="11"/>
  <c r="J55" i="11"/>
  <c r="H55" i="11"/>
  <c r="D55" i="11"/>
  <c r="B55" i="11"/>
  <c r="J54" i="11"/>
  <c r="H54" i="11"/>
  <c r="D54" i="11"/>
  <c r="B54" i="11"/>
  <c r="J53" i="11"/>
  <c r="H53" i="11"/>
  <c r="D53" i="11"/>
  <c r="B53" i="11"/>
  <c r="J52" i="11"/>
  <c r="H52" i="11"/>
  <c r="D52" i="11"/>
  <c r="B52" i="11"/>
  <c r="J51" i="11"/>
  <c r="H51" i="11"/>
  <c r="D51" i="11"/>
  <c r="B51" i="11"/>
  <c r="J50" i="11"/>
  <c r="H50" i="11"/>
  <c r="D50" i="11"/>
  <c r="B50" i="11"/>
  <c r="J49" i="11"/>
  <c r="H49" i="11"/>
  <c r="D49" i="11"/>
  <c r="B49" i="11"/>
  <c r="J48" i="11"/>
  <c r="H48" i="11"/>
  <c r="D48" i="11"/>
  <c r="B48" i="11"/>
  <c r="J47" i="11"/>
  <c r="H47" i="11"/>
  <c r="D47" i="11"/>
  <c r="B47" i="11"/>
  <c r="J46" i="11"/>
  <c r="H46" i="11"/>
  <c r="D46" i="11"/>
  <c r="B46" i="11"/>
  <c r="J45" i="11"/>
  <c r="H45" i="11"/>
  <c r="D45" i="11"/>
  <c r="B45" i="11"/>
  <c r="J44" i="11"/>
  <c r="H44" i="11"/>
  <c r="D44" i="11"/>
  <c r="B44" i="11"/>
  <c r="J43" i="11"/>
  <c r="H43" i="11"/>
  <c r="D43" i="11"/>
  <c r="B43" i="11"/>
  <c r="J42" i="11"/>
  <c r="H42" i="11"/>
  <c r="D42" i="11"/>
  <c r="B42" i="11"/>
  <c r="J41" i="11"/>
  <c r="H41" i="11"/>
  <c r="D41" i="11"/>
  <c r="B41" i="11"/>
  <c r="J40" i="11"/>
  <c r="H40" i="11"/>
  <c r="D40" i="11"/>
  <c r="B40" i="11"/>
  <c r="J39" i="11"/>
  <c r="H39" i="11"/>
  <c r="D39" i="11"/>
  <c r="B39" i="11"/>
  <c r="J38" i="11"/>
  <c r="H38" i="11"/>
  <c r="D38" i="11"/>
  <c r="B38" i="11"/>
  <c r="J37" i="11"/>
  <c r="H37" i="11"/>
  <c r="D37" i="11"/>
  <c r="B37" i="11"/>
  <c r="J36" i="11"/>
  <c r="H36" i="11"/>
  <c r="D36" i="11"/>
  <c r="B36" i="11"/>
  <c r="J35" i="11"/>
  <c r="H35" i="11"/>
  <c r="D35" i="11"/>
  <c r="B35" i="11"/>
  <c r="J34" i="11"/>
  <c r="H34" i="11"/>
  <c r="D34" i="11"/>
  <c r="B34" i="11"/>
  <c r="J33" i="11"/>
  <c r="H33" i="11"/>
  <c r="D33" i="11"/>
  <c r="B33" i="11"/>
  <c r="J32" i="11"/>
  <c r="H32" i="11"/>
  <c r="D32" i="11"/>
  <c r="B32" i="11"/>
  <c r="J31" i="11"/>
  <c r="H31" i="11"/>
  <c r="D31" i="11"/>
  <c r="B31" i="11"/>
  <c r="J30" i="11"/>
  <c r="H30" i="11"/>
  <c r="D30" i="11"/>
  <c r="B30" i="11"/>
  <c r="J29" i="11"/>
  <c r="H29" i="11"/>
  <c r="D29" i="11"/>
  <c r="B29" i="11"/>
  <c r="J28" i="11"/>
  <c r="H28" i="11"/>
  <c r="D28" i="11"/>
  <c r="B28" i="11"/>
  <c r="J27" i="11"/>
  <c r="H27" i="11"/>
  <c r="D27" i="11"/>
  <c r="B27" i="11"/>
  <c r="J26" i="11"/>
  <c r="H26" i="11"/>
  <c r="D26" i="11"/>
  <c r="B26" i="11"/>
  <c r="J25" i="11"/>
  <c r="H25" i="11"/>
  <c r="D25" i="11"/>
  <c r="B25" i="11"/>
  <c r="J24" i="11"/>
  <c r="H24" i="11"/>
  <c r="D24" i="11"/>
  <c r="B24" i="11"/>
  <c r="J23" i="11"/>
  <c r="H23" i="11"/>
  <c r="D23" i="11"/>
  <c r="B23" i="11"/>
  <c r="J22" i="11"/>
  <c r="H22" i="11"/>
  <c r="D22" i="11"/>
  <c r="B22" i="11"/>
  <c r="J21" i="11"/>
  <c r="H21" i="11"/>
  <c r="D21" i="11"/>
  <c r="B21" i="11"/>
  <c r="J20" i="11"/>
  <c r="H20" i="11"/>
  <c r="D20" i="11"/>
  <c r="B20" i="11"/>
  <c r="J19" i="11"/>
  <c r="H19" i="11"/>
  <c r="D19" i="11"/>
  <c r="B19" i="11"/>
  <c r="J18" i="11"/>
  <c r="H18" i="11"/>
  <c r="D18" i="11"/>
  <c r="B18" i="11"/>
  <c r="J17" i="11"/>
  <c r="H17" i="11"/>
  <c r="D17" i="11"/>
  <c r="B17" i="11"/>
  <c r="J16" i="11"/>
  <c r="H16" i="11"/>
  <c r="D16" i="11"/>
  <c r="B16" i="11"/>
  <c r="J15" i="11"/>
  <c r="H15" i="11"/>
  <c r="D15" i="11"/>
  <c r="B15" i="11"/>
  <c r="J14" i="11"/>
  <c r="H14" i="11"/>
  <c r="D14" i="11"/>
  <c r="B14" i="11"/>
  <c r="J13" i="11"/>
  <c r="H13" i="11"/>
  <c r="D13" i="11"/>
  <c r="B13" i="11"/>
  <c r="J12" i="11"/>
  <c r="H12" i="11"/>
  <c r="D12" i="11"/>
  <c r="B12" i="11"/>
  <c r="J11" i="11"/>
  <c r="H11" i="11"/>
  <c r="D11" i="11"/>
  <c r="B11" i="11"/>
  <c r="J10" i="11"/>
  <c r="H10" i="11"/>
  <c r="D10" i="11"/>
  <c r="B10" i="11"/>
  <c r="J9" i="11"/>
  <c r="H9" i="11"/>
  <c r="D9" i="11"/>
  <c r="B9" i="11"/>
  <c r="J8" i="11"/>
  <c r="H8" i="11"/>
  <c r="D8" i="11"/>
  <c r="B8" i="11"/>
  <c r="N7" i="11"/>
  <c r="M7" i="11"/>
  <c r="J7" i="11"/>
  <c r="H7" i="11"/>
  <c r="D7" i="11"/>
  <c r="B7" i="11"/>
  <c r="J6" i="11"/>
  <c r="H6" i="11"/>
  <c r="D6" i="11"/>
  <c r="B6" i="11"/>
  <c r="J5" i="11"/>
  <c r="H5" i="11"/>
  <c r="G5" i="1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D5" i="11"/>
  <c r="B5" i="11"/>
  <c r="J4" i="11"/>
  <c r="H4" i="11"/>
  <c r="D4" i="11"/>
  <c r="B4" i="11"/>
  <c r="J63" i="10"/>
  <c r="H63" i="10"/>
  <c r="D63" i="10"/>
  <c r="B63" i="10"/>
  <c r="J62" i="10"/>
  <c r="H62" i="10"/>
  <c r="D62" i="10"/>
  <c r="B62" i="10"/>
  <c r="J61" i="10"/>
  <c r="H61" i="10"/>
  <c r="D61" i="10"/>
  <c r="B61" i="10"/>
  <c r="J60" i="10"/>
  <c r="H60" i="10"/>
  <c r="D60" i="10"/>
  <c r="B60" i="10"/>
  <c r="J59" i="10"/>
  <c r="H59" i="10"/>
  <c r="D59" i="10"/>
  <c r="B59" i="10"/>
  <c r="J58" i="10"/>
  <c r="H58" i="10"/>
  <c r="D58" i="10"/>
  <c r="B58" i="10"/>
  <c r="J57" i="10"/>
  <c r="H57" i="10"/>
  <c r="D57" i="10"/>
  <c r="B57" i="10"/>
  <c r="J56" i="10"/>
  <c r="H56" i="10"/>
  <c r="D56" i="10"/>
  <c r="B56" i="10"/>
  <c r="J55" i="10"/>
  <c r="H55" i="10"/>
  <c r="D55" i="10"/>
  <c r="B55" i="10"/>
  <c r="J54" i="10"/>
  <c r="H54" i="10"/>
  <c r="D54" i="10"/>
  <c r="B54" i="10"/>
  <c r="J53" i="10"/>
  <c r="H53" i="10"/>
  <c r="D53" i="10"/>
  <c r="B53" i="10"/>
  <c r="J52" i="10"/>
  <c r="H52" i="10"/>
  <c r="D52" i="10"/>
  <c r="B52" i="10"/>
  <c r="J51" i="10"/>
  <c r="H51" i="10"/>
  <c r="D51" i="10"/>
  <c r="B51" i="10"/>
  <c r="J50" i="10"/>
  <c r="H50" i="10"/>
  <c r="D50" i="10"/>
  <c r="B50" i="10"/>
  <c r="J49" i="10"/>
  <c r="H49" i="10"/>
  <c r="D49" i="10"/>
  <c r="B49" i="10"/>
  <c r="J48" i="10"/>
  <c r="H48" i="10"/>
  <c r="D48" i="10"/>
  <c r="B48" i="10"/>
  <c r="J47" i="10"/>
  <c r="H47" i="10"/>
  <c r="D47" i="10"/>
  <c r="B47" i="10"/>
  <c r="J46" i="10"/>
  <c r="H46" i="10"/>
  <c r="D46" i="10"/>
  <c r="B46" i="10"/>
  <c r="J45" i="10"/>
  <c r="H45" i="10"/>
  <c r="D45" i="10"/>
  <c r="B45" i="10"/>
  <c r="J44" i="10"/>
  <c r="H44" i="10"/>
  <c r="D44" i="10"/>
  <c r="B44" i="10"/>
  <c r="J43" i="10"/>
  <c r="H43" i="10"/>
  <c r="D43" i="10"/>
  <c r="B43" i="10"/>
  <c r="J42" i="10"/>
  <c r="H42" i="10"/>
  <c r="D42" i="10"/>
  <c r="B42" i="10"/>
  <c r="J41" i="10"/>
  <c r="H41" i="10"/>
  <c r="D41" i="10"/>
  <c r="B41" i="10"/>
  <c r="J40" i="10"/>
  <c r="H40" i="10"/>
  <c r="D40" i="10"/>
  <c r="B40" i="10"/>
  <c r="J39" i="10"/>
  <c r="H39" i="10"/>
  <c r="D39" i="10"/>
  <c r="B39" i="10"/>
  <c r="J38" i="10"/>
  <c r="H38" i="10"/>
  <c r="D38" i="10"/>
  <c r="B38" i="10"/>
  <c r="J37" i="10"/>
  <c r="H37" i="10"/>
  <c r="D37" i="10"/>
  <c r="B37" i="10"/>
  <c r="J36" i="10"/>
  <c r="H36" i="10"/>
  <c r="D36" i="10"/>
  <c r="B36" i="10"/>
  <c r="J35" i="10"/>
  <c r="H35" i="10"/>
  <c r="D35" i="10"/>
  <c r="B35" i="10"/>
  <c r="J34" i="10"/>
  <c r="H34" i="10"/>
  <c r="D34" i="10"/>
  <c r="B34" i="10"/>
  <c r="J33" i="10"/>
  <c r="H33" i="10"/>
  <c r="D33" i="10"/>
  <c r="B33" i="10"/>
  <c r="J32" i="10"/>
  <c r="H32" i="10"/>
  <c r="D32" i="10"/>
  <c r="B32" i="10"/>
  <c r="J31" i="10"/>
  <c r="H31" i="10"/>
  <c r="D31" i="10"/>
  <c r="B31" i="10"/>
  <c r="J30" i="10"/>
  <c r="H30" i="10"/>
  <c r="D30" i="10"/>
  <c r="B30" i="10"/>
  <c r="J29" i="10"/>
  <c r="H29" i="10"/>
  <c r="D29" i="10"/>
  <c r="B29" i="10"/>
  <c r="J28" i="10"/>
  <c r="H28" i="10"/>
  <c r="D28" i="10"/>
  <c r="B28" i="10"/>
  <c r="J27" i="10"/>
  <c r="H27" i="10"/>
  <c r="D27" i="10"/>
  <c r="B27" i="10"/>
  <c r="J26" i="10"/>
  <c r="H26" i="10"/>
  <c r="D26" i="10"/>
  <c r="B26" i="10"/>
  <c r="J25" i="10"/>
  <c r="H25" i="10"/>
  <c r="D25" i="10"/>
  <c r="B25" i="10"/>
  <c r="J24" i="10"/>
  <c r="H24" i="10"/>
  <c r="D24" i="10"/>
  <c r="B24" i="10"/>
  <c r="J23" i="10"/>
  <c r="H23" i="10"/>
  <c r="D23" i="10"/>
  <c r="B23" i="10"/>
  <c r="J22" i="10"/>
  <c r="H22" i="10"/>
  <c r="D22" i="10"/>
  <c r="B22" i="10"/>
  <c r="J21" i="10"/>
  <c r="H21" i="10"/>
  <c r="D21" i="10"/>
  <c r="B21" i="10"/>
  <c r="J20" i="10"/>
  <c r="H20" i="10"/>
  <c r="D20" i="10"/>
  <c r="B20" i="10"/>
  <c r="J19" i="10"/>
  <c r="H19" i="10"/>
  <c r="D19" i="10"/>
  <c r="B19" i="10"/>
  <c r="J18" i="10"/>
  <c r="H18" i="10"/>
  <c r="D18" i="10"/>
  <c r="B18" i="10"/>
  <c r="J17" i="10"/>
  <c r="H17" i="10"/>
  <c r="D17" i="10"/>
  <c r="B17" i="10"/>
  <c r="J16" i="10"/>
  <c r="H16" i="10"/>
  <c r="D16" i="10"/>
  <c r="B16" i="10"/>
  <c r="J15" i="10"/>
  <c r="H15" i="10"/>
  <c r="D15" i="10"/>
  <c r="B15" i="10"/>
  <c r="J14" i="10"/>
  <c r="H14" i="10"/>
  <c r="D14" i="10"/>
  <c r="B14" i="10"/>
  <c r="J13" i="10"/>
  <c r="H13" i="10"/>
  <c r="D13" i="10"/>
  <c r="B13" i="10"/>
  <c r="J12" i="10"/>
  <c r="H12" i="10"/>
  <c r="D12" i="10"/>
  <c r="B12" i="10"/>
  <c r="J11" i="10"/>
  <c r="H11" i="10"/>
  <c r="D11" i="10"/>
  <c r="B11" i="10"/>
  <c r="J10" i="10"/>
  <c r="H10" i="10"/>
  <c r="D10" i="10"/>
  <c r="B10" i="10"/>
  <c r="J9" i="10"/>
  <c r="H9" i="10"/>
  <c r="D9" i="10"/>
  <c r="B9" i="10"/>
  <c r="J8" i="10"/>
  <c r="H8" i="10"/>
  <c r="D8" i="10"/>
  <c r="B8" i="10"/>
  <c r="N7" i="10"/>
  <c r="M7" i="10"/>
  <c r="J7" i="10"/>
  <c r="H7" i="10"/>
  <c r="D7" i="10"/>
  <c r="B7" i="10"/>
  <c r="J6" i="10"/>
  <c r="H6" i="10"/>
  <c r="D6" i="10"/>
  <c r="B6" i="10"/>
  <c r="J5" i="10"/>
  <c r="H5" i="10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D5" i="10"/>
  <c r="B5" i="10"/>
  <c r="J4" i="10"/>
  <c r="H4" i="10"/>
  <c r="D4" i="10"/>
  <c r="B4" i="10"/>
  <c r="J63" i="9"/>
  <c r="H63" i="9"/>
  <c r="D63" i="9"/>
  <c r="B63" i="9"/>
  <c r="J62" i="9"/>
  <c r="H62" i="9"/>
  <c r="D62" i="9"/>
  <c r="B62" i="9"/>
  <c r="J61" i="9"/>
  <c r="H61" i="9"/>
  <c r="D61" i="9"/>
  <c r="B61" i="9"/>
  <c r="J60" i="9"/>
  <c r="H60" i="9"/>
  <c r="D60" i="9"/>
  <c r="B60" i="9"/>
  <c r="J59" i="9"/>
  <c r="H59" i="9"/>
  <c r="D59" i="9"/>
  <c r="B59" i="9"/>
  <c r="J58" i="9"/>
  <c r="H58" i="9"/>
  <c r="D58" i="9"/>
  <c r="B58" i="9"/>
  <c r="J57" i="9"/>
  <c r="H57" i="9"/>
  <c r="D57" i="9"/>
  <c r="B57" i="9"/>
  <c r="J56" i="9"/>
  <c r="H56" i="9"/>
  <c r="D56" i="9"/>
  <c r="B56" i="9"/>
  <c r="J55" i="9"/>
  <c r="H55" i="9"/>
  <c r="D55" i="9"/>
  <c r="B55" i="9"/>
  <c r="J54" i="9"/>
  <c r="H54" i="9"/>
  <c r="D54" i="9"/>
  <c r="B54" i="9"/>
  <c r="J53" i="9"/>
  <c r="H53" i="9"/>
  <c r="D53" i="9"/>
  <c r="B53" i="9"/>
  <c r="J52" i="9"/>
  <c r="H52" i="9"/>
  <c r="D52" i="9"/>
  <c r="B52" i="9"/>
  <c r="J51" i="9"/>
  <c r="H51" i="9"/>
  <c r="D51" i="9"/>
  <c r="B51" i="9"/>
  <c r="J50" i="9"/>
  <c r="H50" i="9"/>
  <c r="D50" i="9"/>
  <c r="B50" i="9"/>
  <c r="J49" i="9"/>
  <c r="H49" i="9"/>
  <c r="D49" i="9"/>
  <c r="B49" i="9"/>
  <c r="J48" i="9"/>
  <c r="H48" i="9"/>
  <c r="D48" i="9"/>
  <c r="B48" i="9"/>
  <c r="J47" i="9"/>
  <c r="H47" i="9"/>
  <c r="D47" i="9"/>
  <c r="B47" i="9"/>
  <c r="J46" i="9"/>
  <c r="H46" i="9"/>
  <c r="D46" i="9"/>
  <c r="B46" i="9"/>
  <c r="J45" i="9"/>
  <c r="H45" i="9"/>
  <c r="D45" i="9"/>
  <c r="B45" i="9"/>
  <c r="J44" i="9"/>
  <c r="H44" i="9"/>
  <c r="D44" i="9"/>
  <c r="B44" i="9"/>
  <c r="J43" i="9"/>
  <c r="H43" i="9"/>
  <c r="D43" i="9"/>
  <c r="B43" i="9"/>
  <c r="J42" i="9"/>
  <c r="H42" i="9"/>
  <c r="D42" i="9"/>
  <c r="B42" i="9"/>
  <c r="J41" i="9"/>
  <c r="H41" i="9"/>
  <c r="D41" i="9"/>
  <c r="B41" i="9"/>
  <c r="J40" i="9"/>
  <c r="H40" i="9"/>
  <c r="D40" i="9"/>
  <c r="B40" i="9"/>
  <c r="J39" i="9"/>
  <c r="H39" i="9"/>
  <c r="D39" i="9"/>
  <c r="B39" i="9"/>
  <c r="J38" i="9"/>
  <c r="H38" i="9"/>
  <c r="D38" i="9"/>
  <c r="B38" i="9"/>
  <c r="J37" i="9"/>
  <c r="H37" i="9"/>
  <c r="D37" i="9"/>
  <c r="B37" i="9"/>
  <c r="J36" i="9"/>
  <c r="H36" i="9"/>
  <c r="D36" i="9"/>
  <c r="B36" i="9"/>
  <c r="J35" i="9"/>
  <c r="H35" i="9"/>
  <c r="D35" i="9"/>
  <c r="B35" i="9"/>
  <c r="J34" i="9"/>
  <c r="H34" i="9"/>
  <c r="D34" i="9"/>
  <c r="B34" i="9"/>
  <c r="J33" i="9"/>
  <c r="H33" i="9"/>
  <c r="D33" i="9"/>
  <c r="B33" i="9"/>
  <c r="J32" i="9"/>
  <c r="H32" i="9"/>
  <c r="D32" i="9"/>
  <c r="B32" i="9"/>
  <c r="J31" i="9"/>
  <c r="H31" i="9"/>
  <c r="D31" i="9"/>
  <c r="B31" i="9"/>
  <c r="J30" i="9"/>
  <c r="H30" i="9"/>
  <c r="D30" i="9"/>
  <c r="B30" i="9"/>
  <c r="J29" i="9"/>
  <c r="H29" i="9"/>
  <c r="D29" i="9"/>
  <c r="B29" i="9"/>
  <c r="J28" i="9"/>
  <c r="H28" i="9"/>
  <c r="D28" i="9"/>
  <c r="B28" i="9"/>
  <c r="J27" i="9"/>
  <c r="H27" i="9"/>
  <c r="D27" i="9"/>
  <c r="B27" i="9"/>
  <c r="J26" i="9"/>
  <c r="H26" i="9"/>
  <c r="D26" i="9"/>
  <c r="B26" i="9"/>
  <c r="J25" i="9"/>
  <c r="H25" i="9"/>
  <c r="D25" i="9"/>
  <c r="B25" i="9"/>
  <c r="J24" i="9"/>
  <c r="H24" i="9"/>
  <c r="D24" i="9"/>
  <c r="B24" i="9"/>
  <c r="J23" i="9"/>
  <c r="H23" i="9"/>
  <c r="D23" i="9"/>
  <c r="B23" i="9"/>
  <c r="J22" i="9"/>
  <c r="H22" i="9"/>
  <c r="D22" i="9"/>
  <c r="B22" i="9"/>
  <c r="J21" i="9"/>
  <c r="H21" i="9"/>
  <c r="D21" i="9"/>
  <c r="B21" i="9"/>
  <c r="J20" i="9"/>
  <c r="H20" i="9"/>
  <c r="D20" i="9"/>
  <c r="B20" i="9"/>
  <c r="J19" i="9"/>
  <c r="H19" i="9"/>
  <c r="D19" i="9"/>
  <c r="B19" i="9"/>
  <c r="J18" i="9"/>
  <c r="H18" i="9"/>
  <c r="D18" i="9"/>
  <c r="B18" i="9"/>
  <c r="J17" i="9"/>
  <c r="H17" i="9"/>
  <c r="D17" i="9"/>
  <c r="B17" i="9"/>
  <c r="J16" i="9"/>
  <c r="H16" i="9"/>
  <c r="D16" i="9"/>
  <c r="B16" i="9"/>
  <c r="J15" i="9"/>
  <c r="H15" i="9"/>
  <c r="D15" i="9"/>
  <c r="B15" i="9"/>
  <c r="J14" i="9"/>
  <c r="H14" i="9"/>
  <c r="D14" i="9"/>
  <c r="B14" i="9"/>
  <c r="J13" i="9"/>
  <c r="H13" i="9"/>
  <c r="D13" i="9"/>
  <c r="B13" i="9"/>
  <c r="J12" i="9"/>
  <c r="H12" i="9"/>
  <c r="D12" i="9"/>
  <c r="B12" i="9"/>
  <c r="J11" i="9"/>
  <c r="H11" i="9"/>
  <c r="D11" i="9"/>
  <c r="B11" i="9"/>
  <c r="J10" i="9"/>
  <c r="H10" i="9"/>
  <c r="D10" i="9"/>
  <c r="B10" i="9"/>
  <c r="J9" i="9"/>
  <c r="H9" i="9"/>
  <c r="D9" i="9"/>
  <c r="B9" i="9"/>
  <c r="J8" i="9"/>
  <c r="H8" i="9"/>
  <c r="D8" i="9"/>
  <c r="B8" i="9"/>
  <c r="N7" i="9"/>
  <c r="M7" i="9"/>
  <c r="J7" i="9"/>
  <c r="H7" i="9"/>
  <c r="D7" i="9"/>
  <c r="B7" i="9"/>
  <c r="J6" i="9"/>
  <c r="H6" i="9"/>
  <c r="D6" i="9"/>
  <c r="B6" i="9"/>
  <c r="J5" i="9"/>
  <c r="H5" i="9"/>
  <c r="G5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D5" i="9"/>
  <c r="B5" i="9"/>
  <c r="J4" i="9"/>
  <c r="H4" i="9"/>
  <c r="D4" i="9"/>
  <c r="B4" i="9"/>
  <c r="N7" i="7"/>
  <c r="M7" i="7"/>
  <c r="J63" i="7"/>
  <c r="H63" i="7"/>
  <c r="D63" i="7"/>
  <c r="B63" i="7"/>
  <c r="J62" i="7"/>
  <c r="H62" i="7"/>
  <c r="D62" i="7"/>
  <c r="B62" i="7"/>
  <c r="J61" i="7"/>
  <c r="H61" i="7"/>
  <c r="D61" i="7"/>
  <c r="B61" i="7"/>
  <c r="J60" i="7"/>
  <c r="H60" i="7"/>
  <c r="D60" i="7"/>
  <c r="B60" i="7"/>
  <c r="J59" i="7"/>
  <c r="H59" i="7"/>
  <c r="D59" i="7"/>
  <c r="B59" i="7"/>
  <c r="J58" i="7"/>
  <c r="H58" i="7"/>
  <c r="D58" i="7"/>
  <c r="B58" i="7"/>
  <c r="J57" i="7"/>
  <c r="H57" i="7"/>
  <c r="D57" i="7"/>
  <c r="B57" i="7"/>
  <c r="J56" i="7"/>
  <c r="H56" i="7"/>
  <c r="D56" i="7"/>
  <c r="B56" i="7"/>
  <c r="J55" i="7"/>
  <c r="H55" i="7"/>
  <c r="D55" i="7"/>
  <c r="B55" i="7"/>
  <c r="J54" i="7"/>
  <c r="H54" i="7"/>
  <c r="D54" i="7"/>
  <c r="B54" i="7"/>
  <c r="J53" i="7"/>
  <c r="H53" i="7"/>
  <c r="D53" i="7"/>
  <c r="B53" i="7"/>
  <c r="J52" i="7"/>
  <c r="H52" i="7"/>
  <c r="D52" i="7"/>
  <c r="B52" i="7"/>
  <c r="J51" i="7"/>
  <c r="H51" i="7"/>
  <c r="D51" i="7"/>
  <c r="B51" i="7"/>
  <c r="J50" i="7"/>
  <c r="H50" i="7"/>
  <c r="D50" i="7"/>
  <c r="B50" i="7"/>
  <c r="J49" i="7"/>
  <c r="H49" i="7"/>
  <c r="D49" i="7"/>
  <c r="B49" i="7"/>
  <c r="J48" i="7"/>
  <c r="H48" i="7"/>
  <c r="D48" i="7"/>
  <c r="B48" i="7"/>
  <c r="J47" i="7"/>
  <c r="H47" i="7"/>
  <c r="D47" i="7"/>
  <c r="B47" i="7"/>
  <c r="J46" i="7"/>
  <c r="H46" i="7"/>
  <c r="D46" i="7"/>
  <c r="B46" i="7"/>
  <c r="J45" i="7"/>
  <c r="H45" i="7"/>
  <c r="D45" i="7"/>
  <c r="B45" i="7"/>
  <c r="J44" i="7"/>
  <c r="H44" i="7"/>
  <c r="D44" i="7"/>
  <c r="B44" i="7"/>
  <c r="J43" i="7"/>
  <c r="H43" i="7"/>
  <c r="D43" i="7"/>
  <c r="B43" i="7"/>
  <c r="J42" i="7"/>
  <c r="H42" i="7"/>
  <c r="D42" i="7"/>
  <c r="B42" i="7"/>
  <c r="J41" i="7"/>
  <c r="H41" i="7"/>
  <c r="D41" i="7"/>
  <c r="B41" i="7"/>
  <c r="J40" i="7"/>
  <c r="H40" i="7"/>
  <c r="D40" i="7"/>
  <c r="B40" i="7"/>
  <c r="J39" i="7"/>
  <c r="H39" i="7"/>
  <c r="D39" i="7"/>
  <c r="B39" i="7"/>
  <c r="J38" i="7"/>
  <c r="H38" i="7"/>
  <c r="D38" i="7"/>
  <c r="B38" i="7"/>
  <c r="J37" i="7"/>
  <c r="H37" i="7"/>
  <c r="D37" i="7"/>
  <c r="B37" i="7"/>
  <c r="J36" i="7"/>
  <c r="H36" i="7"/>
  <c r="D36" i="7"/>
  <c r="B36" i="7"/>
  <c r="J35" i="7"/>
  <c r="H35" i="7"/>
  <c r="D35" i="7"/>
  <c r="B35" i="7"/>
  <c r="J34" i="7"/>
  <c r="H34" i="7"/>
  <c r="D34" i="7"/>
  <c r="B34" i="7"/>
  <c r="J33" i="7"/>
  <c r="H33" i="7"/>
  <c r="D33" i="7"/>
  <c r="B33" i="7"/>
  <c r="J32" i="7"/>
  <c r="H32" i="7"/>
  <c r="D32" i="7"/>
  <c r="B32" i="7"/>
  <c r="J31" i="7"/>
  <c r="H31" i="7"/>
  <c r="D31" i="7"/>
  <c r="B31" i="7"/>
  <c r="J30" i="7"/>
  <c r="H30" i="7"/>
  <c r="D30" i="7"/>
  <c r="B30" i="7"/>
  <c r="J29" i="7"/>
  <c r="H29" i="7"/>
  <c r="D29" i="7"/>
  <c r="B29" i="7"/>
  <c r="J28" i="7"/>
  <c r="H28" i="7"/>
  <c r="D28" i="7"/>
  <c r="B28" i="7"/>
  <c r="J27" i="7"/>
  <c r="H27" i="7"/>
  <c r="D27" i="7"/>
  <c r="B27" i="7"/>
  <c r="J26" i="7"/>
  <c r="H26" i="7"/>
  <c r="D26" i="7"/>
  <c r="B26" i="7"/>
  <c r="J25" i="7"/>
  <c r="H25" i="7"/>
  <c r="D25" i="7"/>
  <c r="B25" i="7"/>
  <c r="J24" i="7"/>
  <c r="H24" i="7"/>
  <c r="D24" i="7"/>
  <c r="B24" i="7"/>
  <c r="J23" i="7"/>
  <c r="H23" i="7"/>
  <c r="D23" i="7"/>
  <c r="B23" i="7"/>
  <c r="J22" i="7"/>
  <c r="H22" i="7"/>
  <c r="D22" i="7"/>
  <c r="B22" i="7"/>
  <c r="J21" i="7"/>
  <c r="H21" i="7"/>
  <c r="D21" i="7"/>
  <c r="B21" i="7"/>
  <c r="J20" i="7"/>
  <c r="H20" i="7"/>
  <c r="D20" i="7"/>
  <c r="B20" i="7"/>
  <c r="J19" i="7"/>
  <c r="H19" i="7"/>
  <c r="D19" i="7"/>
  <c r="B19" i="7"/>
  <c r="J18" i="7"/>
  <c r="H18" i="7"/>
  <c r="D18" i="7"/>
  <c r="B18" i="7"/>
  <c r="J17" i="7"/>
  <c r="H17" i="7"/>
  <c r="D17" i="7"/>
  <c r="B17" i="7"/>
  <c r="J16" i="7"/>
  <c r="H16" i="7"/>
  <c r="D16" i="7"/>
  <c r="B16" i="7"/>
  <c r="J15" i="7"/>
  <c r="H15" i="7"/>
  <c r="D15" i="7"/>
  <c r="B15" i="7"/>
  <c r="J14" i="7"/>
  <c r="H14" i="7"/>
  <c r="D14" i="7"/>
  <c r="B14" i="7"/>
  <c r="J13" i="7"/>
  <c r="H13" i="7"/>
  <c r="D13" i="7"/>
  <c r="B13" i="7"/>
  <c r="J12" i="7"/>
  <c r="H12" i="7"/>
  <c r="D12" i="7"/>
  <c r="B12" i="7"/>
  <c r="J11" i="7"/>
  <c r="H11" i="7"/>
  <c r="D11" i="7"/>
  <c r="B11" i="7"/>
  <c r="J10" i="7"/>
  <c r="H10" i="7"/>
  <c r="D10" i="7"/>
  <c r="B10" i="7"/>
  <c r="J9" i="7"/>
  <c r="H9" i="7"/>
  <c r="D9" i="7"/>
  <c r="B9" i="7"/>
  <c r="J8" i="7"/>
  <c r="H8" i="7"/>
  <c r="D8" i="7"/>
  <c r="B8" i="7"/>
  <c r="J7" i="7"/>
  <c r="H7" i="7"/>
  <c r="G7" i="7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D7" i="7"/>
  <c r="B7" i="7"/>
  <c r="J6" i="7"/>
  <c r="H6" i="7"/>
  <c r="G6" i="7"/>
  <c r="D6" i="7"/>
  <c r="B6" i="7"/>
  <c r="J5" i="7"/>
  <c r="H5" i="7"/>
  <c r="G5" i="7"/>
  <c r="D5" i="7"/>
  <c r="B5" i="7"/>
  <c r="J4" i="7"/>
  <c r="H4" i="7"/>
  <c r="D4" i="7"/>
  <c r="B4" i="7"/>
  <c r="J63" i="1"/>
  <c r="H63" i="1"/>
  <c r="D63" i="1"/>
  <c r="B63" i="1"/>
  <c r="J62" i="1"/>
  <c r="H62" i="1"/>
  <c r="D62" i="1"/>
  <c r="B62" i="1"/>
  <c r="J61" i="1"/>
  <c r="H61" i="1"/>
  <c r="D61" i="1"/>
  <c r="B61" i="1"/>
  <c r="J60" i="1"/>
  <c r="H60" i="1"/>
  <c r="D60" i="1"/>
  <c r="B60" i="1"/>
  <c r="J59" i="1"/>
  <c r="H59" i="1"/>
  <c r="D59" i="1"/>
  <c r="B59" i="1"/>
  <c r="J58" i="1"/>
  <c r="H58" i="1"/>
  <c r="D58" i="1"/>
  <c r="B58" i="1"/>
  <c r="J57" i="1"/>
  <c r="H57" i="1"/>
  <c r="B57" i="1"/>
  <c r="J56" i="1"/>
  <c r="H56" i="1"/>
  <c r="B56" i="1"/>
  <c r="J55" i="1"/>
  <c r="H55" i="1"/>
  <c r="B55" i="1"/>
  <c r="J54" i="1"/>
  <c r="H54" i="1"/>
  <c r="B54" i="1"/>
  <c r="J53" i="1"/>
  <c r="H53" i="1"/>
  <c r="B53" i="1"/>
  <c r="J52" i="1"/>
  <c r="H52" i="1"/>
  <c r="B52" i="1"/>
  <c r="J51" i="1"/>
  <c r="H51" i="1"/>
  <c r="B51" i="1"/>
  <c r="J50" i="1"/>
  <c r="H50" i="1"/>
  <c r="B50" i="1"/>
  <c r="J49" i="1"/>
  <c r="H49" i="1"/>
  <c r="B49" i="1"/>
  <c r="J48" i="1"/>
  <c r="H48" i="1"/>
  <c r="B48" i="1"/>
  <c r="J47" i="1"/>
  <c r="H47" i="1"/>
  <c r="B47" i="1"/>
  <c r="J46" i="1"/>
  <c r="H46" i="1"/>
  <c r="B46" i="1"/>
  <c r="J45" i="1"/>
  <c r="H45" i="1"/>
  <c r="B45" i="1"/>
  <c r="J44" i="1"/>
  <c r="H44" i="1"/>
  <c r="B44" i="1"/>
  <c r="J43" i="1"/>
  <c r="H43" i="1"/>
  <c r="B43" i="1"/>
  <c r="J42" i="1"/>
  <c r="H42" i="1"/>
  <c r="B42" i="1"/>
  <c r="J41" i="1"/>
  <c r="H41" i="1"/>
  <c r="B41" i="1"/>
  <c r="J40" i="1"/>
  <c r="H40" i="1"/>
  <c r="D40" i="1"/>
  <c r="B40" i="1"/>
  <c r="J39" i="1"/>
  <c r="H39" i="1"/>
  <c r="D39" i="1"/>
  <c r="B39" i="1"/>
  <c r="J38" i="1"/>
  <c r="H38" i="1"/>
  <c r="D38" i="1"/>
  <c r="B38" i="1"/>
  <c r="J37" i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  <c r="J8" i="1"/>
  <c r="H8" i="1"/>
  <c r="D8" i="1"/>
  <c r="B8" i="1"/>
  <c r="J7" i="1"/>
  <c r="H7" i="1"/>
  <c r="D7" i="1"/>
  <c r="B7" i="1"/>
  <c r="J6" i="1"/>
  <c r="H6" i="1"/>
  <c r="D6" i="1"/>
  <c r="B6" i="1"/>
  <c r="J5" i="1"/>
  <c r="H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D5" i="1"/>
  <c r="B5" i="1"/>
  <c r="J4" i="1"/>
  <c r="H4" i="1"/>
  <c r="D4" i="1"/>
  <c r="B4" i="1"/>
</calcChain>
</file>

<file path=xl/sharedStrings.xml><?xml version="1.0" encoding="utf-8"?>
<sst xmlns="http://schemas.openxmlformats.org/spreadsheetml/2006/main" count="624" uniqueCount="298">
  <si>
    <t>********** at ***********</t>
  </si>
  <si>
    <t>******* miles</t>
  </si>
  <si>
    <t>conditions:</t>
  </si>
  <si>
    <t>Team</t>
  </si>
  <si>
    <t>#</t>
  </si>
  <si>
    <t>Name</t>
  </si>
  <si>
    <t>Time</t>
  </si>
  <si>
    <t>opponent</t>
  </si>
  <si>
    <t>full name</t>
  </si>
  <si>
    <t>team</t>
  </si>
  <si>
    <t>2013 data. Start data in A20.
Column A is race number, B is full name, C is race number repeated, D is Team.</t>
  </si>
  <si>
    <t>Paulina Chumakov</t>
  </si>
  <si>
    <t>A</t>
  </si>
  <si>
    <t>Claire Cushman</t>
  </si>
  <si>
    <t>Amanda DeBonee</t>
  </si>
  <si>
    <t>Kristen Esposito</t>
  </si>
  <si>
    <t>Kristen Mahoney</t>
  </si>
  <si>
    <t>Anni Moore</t>
  </si>
  <si>
    <t>Mary O'Connell</t>
  </si>
  <si>
    <t>Isha Parasnis</t>
  </si>
  <si>
    <t>Courtney Thurber</t>
  </si>
  <si>
    <t>Anna Waisgerber</t>
  </si>
  <si>
    <t>Jessica Wright</t>
  </si>
  <si>
    <t>Monika DiTroia</t>
  </si>
  <si>
    <t>BL</t>
  </si>
  <si>
    <t>Erin Connolly</t>
  </si>
  <si>
    <t>Katie Constanzo</t>
  </si>
  <si>
    <t>Sarah Edwards</t>
  </si>
  <si>
    <t>Brooke Gillcrist</t>
  </si>
  <si>
    <t>Michelle  Alessandro</t>
  </si>
  <si>
    <t>DS</t>
  </si>
  <si>
    <t>Meredith Allen</t>
  </si>
  <si>
    <t>Caroline Bennett</t>
  </si>
  <si>
    <t>Avery  Blake</t>
  </si>
  <si>
    <t>Katie Boland</t>
  </si>
  <si>
    <t>Scarlett Bouchard</t>
  </si>
  <si>
    <t>Kerrianne Brown</t>
  </si>
  <si>
    <t>Betsy Burt</t>
  </si>
  <si>
    <t>Anabel  Bush</t>
  </si>
  <si>
    <t>Sarah Clapp</t>
  </si>
  <si>
    <t>Danielle Cormier</t>
  </si>
  <si>
    <t>Emily Cunningham</t>
  </si>
  <si>
    <t>Virginia  Daukas</t>
  </si>
  <si>
    <t>Emily  Dougherty</t>
  </si>
  <si>
    <t>Elizabeth  Egener</t>
  </si>
  <si>
    <t>Annie Erikson</t>
  </si>
  <si>
    <t>Meredith Falb</t>
  </si>
  <si>
    <t>Vicki Friesen</t>
  </si>
  <si>
    <t>Alice Galley</t>
  </si>
  <si>
    <t>Tatiana Gelaf Romer</t>
  </si>
  <si>
    <t>Mari Giaimo</t>
  </si>
  <si>
    <t>Annika Graage</t>
  </si>
  <si>
    <t>Fiona Gray</t>
  </si>
  <si>
    <t>Lizzy Jenkins</t>
  </si>
  <si>
    <t>Olivia Johnson</t>
  </si>
  <si>
    <t>Liv Keefe</t>
  </si>
  <si>
    <t>Sophia  Keough</t>
  </si>
  <si>
    <t>Lauren Kinchla</t>
  </si>
  <si>
    <t>Emily Kovrlija</t>
  </si>
  <si>
    <t>Carina Krusell</t>
  </si>
  <si>
    <t>Barrett Laird</t>
  </si>
  <si>
    <t>Emma Lesser</t>
  </si>
  <si>
    <t>Sara Levinson</t>
  </si>
  <si>
    <t>Alex Martiros</t>
  </si>
  <si>
    <t>Brighid McQuire</t>
  </si>
  <si>
    <t>Krista Minas</t>
  </si>
  <si>
    <t>Lael Moore</t>
  </si>
  <si>
    <t>Megan  Moruzzi</t>
  </si>
  <si>
    <t>Dana Muckstadt</t>
  </si>
  <si>
    <t>Katie Murphy</t>
  </si>
  <si>
    <t>Maddie Murphy</t>
  </si>
  <si>
    <t>Lily Nystrom</t>
  </si>
  <si>
    <t>Ceci OMarah</t>
  </si>
  <si>
    <t>Brickley O'Sullivan</t>
  </si>
  <si>
    <t>Jacquelyn Pope</t>
  </si>
  <si>
    <t>Dana  Rice</t>
  </si>
  <si>
    <t>Iona Stephen</t>
  </si>
  <si>
    <t>Leslie Sunderland</t>
  </si>
  <si>
    <t>Sydney te Wildt</t>
  </si>
  <si>
    <t>Victoria Tso</t>
  </si>
  <si>
    <t>Amy Ursitti</t>
  </si>
  <si>
    <t>Stephanie  Van Riet</t>
  </si>
  <si>
    <t>Dayle Wang</t>
  </si>
  <si>
    <t>Kelby  Weden</t>
  </si>
  <si>
    <t>Tess Yount</t>
  </si>
  <si>
    <t>Lauren  Waite</t>
  </si>
  <si>
    <t>Caroline Wider</t>
  </si>
  <si>
    <t>Yasmeen Wirth</t>
  </si>
  <si>
    <t>Amy Zhang</t>
  </si>
  <si>
    <t>Michelle Zhang</t>
  </si>
  <si>
    <t>Sally  Green</t>
  </si>
  <si>
    <t>Eve Bagley</t>
  </si>
  <si>
    <t>HL</t>
  </si>
  <si>
    <t>Heather Banak</t>
  </si>
  <si>
    <t>Michaela Campbell</t>
  </si>
  <si>
    <t>Katie Carchidi</t>
  </si>
  <si>
    <t>Lydia Cheever</t>
  </si>
  <si>
    <t>Reilly Conroy</t>
  </si>
  <si>
    <t>Marlee D'Angelo</t>
  </si>
  <si>
    <t>Katie DesRochers</t>
  </si>
  <si>
    <t>Adri Grinder</t>
  </si>
  <si>
    <t>Hana Gross</t>
  </si>
  <si>
    <t>Kelly Irons</t>
  </si>
  <si>
    <t>Andrea Labb</t>
  </si>
  <si>
    <t>Jill McShane</t>
  </si>
  <si>
    <t>Alexis Mejia</t>
  </si>
  <si>
    <t>Abby Meltzer</t>
  </si>
  <si>
    <t>Emma Ryan</t>
  </si>
  <si>
    <t>Hailey Ryan</t>
  </si>
  <si>
    <t>Katie Salley</t>
  </si>
  <si>
    <t>Emma Sayers</t>
  </si>
  <si>
    <t>Paige Smalley</t>
  </si>
  <si>
    <t>Sarah Stebbins</t>
  </si>
  <si>
    <t>Jess Strzempko</t>
  </si>
  <si>
    <t>McKinley Vrees</t>
  </si>
  <si>
    <t>Kelly Walsh</t>
  </si>
  <si>
    <t>Caitlin Walsh</t>
  </si>
  <si>
    <t>Madison Ward</t>
  </si>
  <si>
    <t>Dana Aarden</t>
  </si>
  <si>
    <t>HP</t>
  </si>
  <si>
    <t>Shelby Aarden</t>
  </si>
  <si>
    <t>Nicole Belisle</t>
  </si>
  <si>
    <t>Tara Branch</t>
  </si>
  <si>
    <t>Julia Burdulis</t>
  </si>
  <si>
    <t>Emma Burke</t>
  </si>
  <si>
    <t>Madison Calkins</t>
  </si>
  <si>
    <t>Elyse Carrier</t>
  </si>
  <si>
    <t>Emma Casady</t>
  </si>
  <si>
    <t>Elisabeth Christ</t>
  </si>
  <si>
    <t>Hannah Clott</t>
  </si>
  <si>
    <t>Tanvi Daga</t>
  </si>
  <si>
    <t>Sydney Dawson</t>
  </si>
  <si>
    <t>Emma Dionne</t>
  </si>
  <si>
    <t>Kerry Driscoll</t>
  </si>
  <si>
    <t>Amanda Gollaher</t>
  </si>
  <si>
    <t>Jessica Gooley</t>
  </si>
  <si>
    <t>Rachel Gooley</t>
  </si>
  <si>
    <t>Emma Griffiths</t>
  </si>
  <si>
    <t>Callie Gu</t>
  </si>
  <si>
    <t>Molly Hawkins</t>
  </si>
  <si>
    <t>Lauren  Hazzard</t>
  </si>
  <si>
    <t>Isabel Holden</t>
  </si>
  <si>
    <t>Elise Kiszla</t>
  </si>
  <si>
    <t>Calli Korbey</t>
  </si>
  <si>
    <t>Paige Lesslauer</t>
  </si>
  <si>
    <t>Nataliya Makhdumi</t>
  </si>
  <si>
    <t>Grace Marquedant</t>
  </si>
  <si>
    <t>Hannah McKenzie</t>
  </si>
  <si>
    <t>Alissa Mitchell</t>
  </si>
  <si>
    <t>MaryPaule Monks</t>
  </si>
  <si>
    <t>Teresa Moreno</t>
  </si>
  <si>
    <t>Susan Nagel</t>
  </si>
  <si>
    <t>Lauren  Ness</t>
  </si>
  <si>
    <t>Millie Ness</t>
  </si>
  <si>
    <t>Kayla Patrick</t>
  </si>
  <si>
    <t>Taylor Velazquez</t>
  </si>
  <si>
    <t>Elena Wade</t>
  </si>
  <si>
    <t>Emma Wailgum</t>
  </si>
  <si>
    <t>Amber Walsh</t>
  </si>
  <si>
    <t>Erin Webb</t>
  </si>
  <si>
    <t>Frederica Palma</t>
  </si>
  <si>
    <t>Julie Bergesen</t>
  </si>
  <si>
    <t>Kim Govier</t>
  </si>
  <si>
    <t>Allison Arthur</t>
  </si>
  <si>
    <t>MF</t>
  </si>
  <si>
    <t>Lily Baker</t>
  </si>
  <si>
    <t>Erin Bankert</t>
  </si>
  <si>
    <t>Jasmin Chan</t>
  </si>
  <si>
    <t>Natalie Chin</t>
  </si>
  <si>
    <t>Katie Clower</t>
  </si>
  <si>
    <t>Meredith Cox</t>
  </si>
  <si>
    <t>Grace Crowell</t>
  </si>
  <si>
    <t>Victoria Cunningham</t>
  </si>
  <si>
    <t>Shannon Delaney</t>
  </si>
  <si>
    <t>Alexa Desjourdy</t>
  </si>
  <si>
    <t>Kate Doherty</t>
  </si>
  <si>
    <t>Dana Gill</t>
  </si>
  <si>
    <t>Jayne Gotham</t>
  </si>
  <si>
    <t>Elise Johnson</t>
  </si>
  <si>
    <t>Remy Lawson</t>
  </si>
  <si>
    <t>Paiton Marshall</t>
  </si>
  <si>
    <t>Julianne Mehra</t>
  </si>
  <si>
    <t>Kaitlyn Naughton</t>
  </si>
  <si>
    <t>Andrea Nevins</t>
  </si>
  <si>
    <t>Hannah Nixon</t>
  </si>
  <si>
    <t>Julianna Ockerbloom</t>
  </si>
  <si>
    <t>Holly Parsons</t>
  </si>
  <si>
    <t>Hayley Robartes</t>
  </si>
  <si>
    <t>Jen Stanley</t>
  </si>
  <si>
    <t>Emily Thompson</t>
  </si>
  <si>
    <t>Michaela Thompson</t>
  </si>
  <si>
    <t>Annie Tucker</t>
  </si>
  <si>
    <t>Nicole Venkataran</t>
  </si>
  <si>
    <t>Kendall Woods</t>
  </si>
  <si>
    <t>Katie Zona</t>
  </si>
  <si>
    <t>Megan Zona</t>
  </si>
  <si>
    <t>Babocz, Izzy</t>
  </si>
  <si>
    <t>MW</t>
  </si>
  <si>
    <t>Brady, Emily</t>
  </si>
  <si>
    <t>Dowing, Jenn</t>
  </si>
  <si>
    <t>Doucte, Ashley</t>
  </si>
  <si>
    <t>Faichney, Jenna</t>
  </si>
  <si>
    <t>Hamer, Kathryn</t>
  </si>
  <si>
    <t>Heely, Grace</t>
  </si>
  <si>
    <t>Heely, Lyddie</t>
  </si>
  <si>
    <t>Lagan, Samantha</t>
  </si>
  <si>
    <t>Lewis, Kathleen</t>
  </si>
  <si>
    <t>McSweeney, Kayla</t>
  </si>
  <si>
    <t>Memishian, Wendy</t>
  </si>
  <si>
    <t>Miller, Julia</t>
  </si>
  <si>
    <t>Morlock, Emily</t>
  </si>
  <si>
    <t>Murphy, Hannah</t>
  </si>
  <si>
    <t>Sheridan, Maggie</t>
  </si>
  <si>
    <t>Parousia Cruz</t>
  </si>
  <si>
    <t>ML</t>
  </si>
  <si>
    <t>Kaley DeMarzo</t>
  </si>
  <si>
    <t>Katy Golden</t>
  </si>
  <si>
    <t>Samantha Madison</t>
  </si>
  <si>
    <t>Emma McPoland</t>
  </si>
  <si>
    <t>Emily Miga</t>
  </si>
  <si>
    <t>Jessica O'Reilly</t>
  </si>
  <si>
    <t>Stephanie O'Reilly</t>
  </si>
  <si>
    <t>Hannah Pyenson</t>
  </si>
  <si>
    <t>Bianca Williams</t>
  </si>
  <si>
    <t>Sarah Anderson</t>
  </si>
  <si>
    <t>N</t>
  </si>
  <si>
    <t>Kambrynn Bowman</t>
  </si>
  <si>
    <t>Katie  Bradley</t>
  </si>
  <si>
    <t>Laura Carlson</t>
  </si>
  <si>
    <t>Anya DiLorenzo</t>
  </si>
  <si>
    <t>Marissa  Eisnor</t>
  </si>
  <si>
    <t>Abby  Grey</t>
  </si>
  <si>
    <t>Caroline  Golota</t>
  </si>
  <si>
    <t>Melanie  Morris</t>
  </si>
  <si>
    <t>Megan  Nichols</t>
  </si>
  <si>
    <t>Abbey O'Brien</t>
  </si>
  <si>
    <t>Caroline  Peers</t>
  </si>
  <si>
    <t>Janelle Poplawski</t>
  </si>
  <si>
    <t>Renee Sanford</t>
  </si>
  <si>
    <t>Calie Shea</t>
  </si>
  <si>
    <t>Caroline  Weber</t>
  </si>
  <si>
    <t>Karoline  Weber</t>
  </si>
  <si>
    <t>Rachel  Wheeler</t>
  </si>
  <si>
    <t>Claire Coppola</t>
  </si>
  <si>
    <t>WW</t>
  </si>
  <si>
    <t>Sophia Devin</t>
  </si>
  <si>
    <t>Emma Harte</t>
  </si>
  <si>
    <t>Gabriella Heaney-Secord</t>
  </si>
  <si>
    <t>Rachel Hoang</t>
  </si>
  <si>
    <t>Halley Husted</t>
  </si>
  <si>
    <t>Lauren Malster</t>
  </si>
  <si>
    <t>Annie McInnis</t>
  </si>
  <si>
    <t>Kate McMurray</t>
  </si>
  <si>
    <t>Sophie Medina</t>
  </si>
  <si>
    <t>Makenzie Moore</t>
  </si>
  <si>
    <t>Jamie Murphy</t>
  </si>
  <si>
    <t>Janine Murray</t>
  </si>
  <si>
    <t>Olivia O'Shea</t>
  </si>
  <si>
    <t>Bridget O'Sullivan</t>
  </si>
  <si>
    <t>Emma ODonnell</t>
  </si>
  <si>
    <t>Nina Piemontese</t>
  </si>
  <si>
    <t>Radhika Rangarajan</t>
  </si>
  <si>
    <t>Lauren Reissfelder</t>
  </si>
  <si>
    <t>Megan Ross</t>
  </si>
  <si>
    <t>Colette Schissel</t>
  </si>
  <si>
    <t>Kyle Schroeder</t>
  </si>
  <si>
    <t>Kristin Shipp</t>
  </si>
  <si>
    <t>Kayla Tracey</t>
  </si>
  <si>
    <t>Valerie Vancura</t>
  </si>
  <si>
    <t>Ashley Walker</t>
  </si>
  <si>
    <t>Mairead Walsh</t>
  </si>
  <si>
    <t>Marissa Walsh</t>
  </si>
  <si>
    <t>Ashley Whalen</t>
  </si>
  <si>
    <t>Meaghan Wheeler</t>
  </si>
  <si>
    <t>24..19</t>
  </si>
  <si>
    <t>24..23</t>
  </si>
  <si>
    <t>24..25</t>
  </si>
  <si>
    <t>24..56</t>
  </si>
  <si>
    <t>25..15</t>
  </si>
  <si>
    <t>3 miles</t>
  </si>
  <si>
    <t>you</t>
  </si>
  <si>
    <t>25..03</t>
  </si>
  <si>
    <t>Ashland at Hopkinton</t>
  </si>
  <si>
    <t>conditions: 74 degrees, humid</t>
  </si>
  <si>
    <t>Mia</t>
  </si>
  <si>
    <t>21:!0</t>
  </si>
  <si>
    <t>24..15</t>
  </si>
  <si>
    <t>24..30</t>
  </si>
  <si>
    <t>25..11</t>
  </si>
  <si>
    <t>25..45</t>
  </si>
  <si>
    <t>25..57</t>
  </si>
  <si>
    <t>25..58</t>
  </si>
  <si>
    <t>26..41</t>
  </si>
  <si>
    <t>26..42</t>
  </si>
  <si>
    <t>32..30</t>
  </si>
  <si>
    <t>31..29</t>
  </si>
  <si>
    <t>29..38</t>
  </si>
  <si>
    <t>27..50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</si>
</sst>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2" x14ac:knownFonts="1">
    <font>
      <sz val="10"/>
      <color rgb="FF000000"/>
      <name val="Arial"/>
    </font>
    <font>
      <b/>
      <sz val="10"/>
      <color rgb="FF98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980000"/>
      <name val="Arial"/>
      <family val="2"/>
    </font>
    <font>
      <b/>
      <sz val="10"/>
      <color rgb="FF990000"/>
      <name val="Arial"/>
      <family val="2"/>
    </font>
    <font>
      <b/>
      <sz val="10"/>
      <color rgb="FF980000"/>
      <name val="Arial"/>
      <family val="2"/>
    </font>
    <font>
      <b/>
      <sz val="10"/>
      <color rgb="FFB7B7B7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165" fontId="0" fillId="0" borderId="0" xfId="0" applyNumberForma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1" topLeftCell="A2" activePane="bottomLeft" state="frozen"/>
      <selection pane="bottomLeft" activeCell="B25" sqref="B25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7.7109375" customWidth="1"/>
    <col min="4" max="4" width="19.28515625" customWidth="1"/>
    <col min="5" max="5" width="10.710937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8" t="s">
        <v>282</v>
      </c>
      <c r="B1" s="29"/>
      <c r="C1" s="30"/>
      <c r="D1" s="29"/>
      <c r="E1" s="5">
        <v>41927</v>
      </c>
      <c r="G1" s="31" t="s">
        <v>279</v>
      </c>
      <c r="H1" s="29"/>
      <c r="I1" s="28" t="s">
        <v>283</v>
      </c>
      <c r="J1" s="29"/>
      <c r="K1" s="30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str">
        <f>VLOOKUP(C4,Roster!C$20:D$424,2,FALSE)</f>
        <v>HP</v>
      </c>
      <c r="C4" s="21">
        <v>421</v>
      </c>
      <c r="D4" s="14" t="str">
        <f>VLOOKUP(C4,Roster!A$19:B$424,2,FALSE)</f>
        <v>Lauren  Hazzard</v>
      </c>
      <c r="E4" s="18">
        <v>0.87569444444444444</v>
      </c>
      <c r="F4" s="4"/>
      <c r="G4" s="12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str">
        <f>VLOOKUP(C5,Roster!C$20:D$424,2,FALSE)</f>
        <v>HP</v>
      </c>
      <c r="C5" s="21">
        <v>430</v>
      </c>
      <c r="D5" s="14" t="str">
        <f>VLOOKUP(C5,Roster!A$19:B$424,2,FALSE)</f>
        <v>MaryPaule Monks</v>
      </c>
      <c r="E5" s="18">
        <v>0.87638888888888899</v>
      </c>
      <c r="F5" s="4"/>
      <c r="G5" s="12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str">
        <f>VLOOKUP(C6,Roster!C$20:D$424,2,FALSE)</f>
        <v>HP</v>
      </c>
      <c r="C6" s="21">
        <v>420</v>
      </c>
      <c r="D6" s="14" t="str">
        <f>VLOOKUP(C6,Roster!A$19:B$424,2,FALSE)</f>
        <v>Molly Hawkins</v>
      </c>
      <c r="E6" s="18">
        <v>0.87708333333333333</v>
      </c>
      <c r="F6" s="4"/>
      <c r="G6" s="12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25" t="s">
        <v>119</v>
      </c>
      <c r="N6" s="26" t="s">
        <v>12</v>
      </c>
    </row>
    <row r="7" spans="1:14" ht="12.75" customHeight="1" x14ac:dyDescent="0.2">
      <c r="A7" s="12">
        <v>4</v>
      </c>
      <c r="B7" s="14" t="str">
        <f>VLOOKUP(C7,Roster!C$20:D$424,2,FALSE)</f>
        <v>HP</v>
      </c>
      <c r="C7" s="21">
        <v>404</v>
      </c>
      <c r="D7" s="14" t="str">
        <f>VLOOKUP(C7,Roster!A$19:B$424,2,FALSE)</f>
        <v>Julia Burdulis</v>
      </c>
      <c r="E7" s="18" t="s">
        <v>285</v>
      </c>
      <c r="F7" s="4"/>
      <c r="G7" s="12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10">
        <v>16</v>
      </c>
      <c r="N7" s="6">
        <v>47</v>
      </c>
    </row>
    <row r="8" spans="1:14" ht="12.75" customHeight="1" x14ac:dyDescent="0.2">
      <c r="A8" s="12">
        <v>5</v>
      </c>
      <c r="B8" s="14" t="str">
        <f>VLOOKUP(C8,Roster!C$20:D$424,2,FALSE)</f>
        <v>A</v>
      </c>
      <c r="C8" s="21">
        <v>24</v>
      </c>
      <c r="D8" s="14" t="str">
        <f>VLOOKUP(C8,Roster!A$19:B$424,2,FALSE)</f>
        <v>Kristen Mahoney</v>
      </c>
      <c r="E8" s="18">
        <v>0.8847222222222223</v>
      </c>
      <c r="F8" s="4"/>
      <c r="G8" s="12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3">
        <v>1</v>
      </c>
      <c r="N8" s="17">
        <v>5</v>
      </c>
    </row>
    <row r="9" spans="1:14" ht="12.75" customHeight="1" x14ac:dyDescent="0.2">
      <c r="A9" s="12">
        <v>6</v>
      </c>
      <c r="B9" s="14" t="str">
        <f>VLOOKUP(C9,Roster!C$20:D$424,2,FALSE)</f>
        <v>HP</v>
      </c>
      <c r="C9" s="21">
        <v>425</v>
      </c>
      <c r="D9" s="14" t="str">
        <f>VLOOKUP(C9,Roster!A$19:B$424,2,FALSE)</f>
        <v>Paige Lesslauer</v>
      </c>
      <c r="E9" s="18">
        <v>0.89236111111111116</v>
      </c>
      <c r="F9" s="4"/>
      <c r="G9" s="12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3">
        <v>2</v>
      </c>
      <c r="N9" s="17">
        <v>9</v>
      </c>
    </row>
    <row r="10" spans="1:14" ht="12.75" customHeight="1" x14ac:dyDescent="0.2">
      <c r="A10" s="12">
        <v>7</v>
      </c>
      <c r="B10" s="14" t="str">
        <f>VLOOKUP(C10,Roster!C$20:D$424,2,FALSE)</f>
        <v>HP</v>
      </c>
      <c r="C10" s="21">
        <v>414</v>
      </c>
      <c r="D10" s="14" t="str">
        <f>VLOOKUP(C10,Roster!A$19:B$424,2,FALSE)</f>
        <v>Kerry Driscoll</v>
      </c>
      <c r="E10" s="18">
        <v>0.89583333333333337</v>
      </c>
      <c r="F10" s="4"/>
      <c r="G10" s="12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3">
        <v>3</v>
      </c>
      <c r="N10" s="17">
        <v>10</v>
      </c>
    </row>
    <row r="11" spans="1:14" ht="12.75" customHeight="1" x14ac:dyDescent="0.2">
      <c r="A11" s="12">
        <v>8</v>
      </c>
      <c r="B11" s="14" t="str">
        <f>VLOOKUP(C11,Roster!C$20:D$424,2,FALSE)</f>
        <v>HP</v>
      </c>
      <c r="C11" s="21">
        <v>422</v>
      </c>
      <c r="D11" s="14" t="str">
        <f>VLOOKUP(C11,Roster!A$19:B$424,2,FALSE)</f>
        <v>Isabel Holden</v>
      </c>
      <c r="E11" s="18">
        <v>0.9243055555555556</v>
      </c>
      <c r="F11" s="4"/>
      <c r="G11" s="12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3">
        <v>4</v>
      </c>
      <c r="N11" s="17">
        <v>11</v>
      </c>
    </row>
    <row r="12" spans="1:14" ht="12.75" customHeight="1" x14ac:dyDescent="0.2">
      <c r="A12" s="12">
        <v>9</v>
      </c>
      <c r="B12" s="14" t="str">
        <f>VLOOKUP(C12,Roster!C$20:D$424,2,FALSE)</f>
        <v>HP</v>
      </c>
      <c r="C12" s="21">
        <v>403</v>
      </c>
      <c r="D12" s="14" t="str">
        <f>VLOOKUP(C12,Roster!A$19:B$424,2,FALSE)</f>
        <v>Tara Branch</v>
      </c>
      <c r="E12" s="18">
        <v>0.92708333333333337</v>
      </c>
      <c r="F12" s="4"/>
      <c r="G12" s="12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3">
        <v>6</v>
      </c>
      <c r="N12" s="17">
        <v>12</v>
      </c>
    </row>
    <row r="13" spans="1:14" ht="12.75" customHeight="1" x14ac:dyDescent="0.2">
      <c r="A13" s="12">
        <v>10</v>
      </c>
      <c r="B13" s="14" t="str">
        <f>VLOOKUP(C13,Roster!C$20:D$424,2,FALSE)</f>
        <v>A</v>
      </c>
      <c r="C13" s="21">
        <v>25</v>
      </c>
      <c r="D13" s="14" t="str">
        <f>VLOOKUP(C13,Roster!A$19:B$424,2,FALSE)</f>
        <v>Anni Moore</v>
      </c>
      <c r="E13" s="18">
        <v>0.93055555555555547</v>
      </c>
      <c r="F13" s="4"/>
      <c r="G13" s="12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4">
        <v>7</v>
      </c>
      <c r="N13" s="17"/>
    </row>
    <row r="14" spans="1:14" ht="12.75" customHeight="1" x14ac:dyDescent="0.2">
      <c r="A14" s="12">
        <v>11</v>
      </c>
      <c r="B14" s="14" t="str">
        <f>VLOOKUP(C14,Roster!C$20:D$424,2,FALSE)</f>
        <v>A</v>
      </c>
      <c r="C14" s="21">
        <v>27</v>
      </c>
      <c r="D14" s="14" t="str">
        <f>VLOOKUP(C14,Roster!A$19:B$424,2,FALSE)</f>
        <v>Isha Parasnis</v>
      </c>
      <c r="E14" s="18">
        <v>0.95347222222222217</v>
      </c>
      <c r="F14" s="4"/>
      <c r="G14" s="12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>
        <v>8</v>
      </c>
      <c r="N14" s="1"/>
    </row>
    <row r="15" spans="1:14" ht="12.75" customHeight="1" x14ac:dyDescent="0.2">
      <c r="A15" s="12">
        <v>12</v>
      </c>
      <c r="B15" s="14" t="str">
        <f>VLOOKUP(C15,Roster!C$20:D$424,2,FALSE)</f>
        <v>HP</v>
      </c>
      <c r="C15" s="21">
        <v>432</v>
      </c>
      <c r="D15" s="14" t="str">
        <f>VLOOKUP(C15,Roster!A$19:B$424,2,FALSE)</f>
        <v>Susan Nagel</v>
      </c>
      <c r="E15" s="18">
        <v>0.95624999999999993</v>
      </c>
      <c r="F15" s="4"/>
      <c r="G15" s="12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str">
        <f>VLOOKUP(C16,Roster!C$20:D$424,2,FALSE)</f>
        <v>A</v>
      </c>
      <c r="C16" s="21">
        <v>21</v>
      </c>
      <c r="D16" s="14" t="str">
        <f>VLOOKUP(C16,Roster!A$19:B$424,2,FALSE)</f>
        <v>Claire Cushman</v>
      </c>
      <c r="E16" s="18">
        <v>0.97361111111111109</v>
      </c>
      <c r="F16" s="4"/>
      <c r="G16" s="12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str">
        <f>VLOOKUP(C17,Roster!C$20:D$424,2,FALSE)</f>
        <v>A</v>
      </c>
      <c r="C17" s="21">
        <v>20</v>
      </c>
      <c r="D17" s="14" t="str">
        <f>VLOOKUP(C17,Roster!A$19:B$424,2,FALSE)</f>
        <v>Paulina Chumakov</v>
      </c>
      <c r="E17" s="18">
        <v>0.97499999999999998</v>
      </c>
      <c r="F17" s="4"/>
      <c r="G17" s="12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str">
        <f>VLOOKUP(C18,Roster!C$20:D$424,2,FALSE)</f>
        <v>HP</v>
      </c>
      <c r="C18" s="21">
        <v>426</v>
      </c>
      <c r="D18" s="14" t="str">
        <f>VLOOKUP(C18,Roster!A$19:B$424,2,FALSE)</f>
        <v>Nataliya Makhdumi</v>
      </c>
      <c r="E18" s="18">
        <v>0.97638888888888886</v>
      </c>
      <c r="F18" s="4"/>
      <c r="G18" s="12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str">
        <f>VLOOKUP(C19,Roster!C$20:D$424,2,FALSE)</f>
        <v>HP</v>
      </c>
      <c r="C19" s="21">
        <v>424</v>
      </c>
      <c r="D19" s="14" t="str">
        <f>VLOOKUP(C19,Roster!A$19:B$424,2,FALSE)</f>
        <v>Calli Korbey</v>
      </c>
      <c r="E19" s="18">
        <v>0.98125000000000007</v>
      </c>
      <c r="F19" s="4"/>
      <c r="G19" s="12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str">
        <f>VLOOKUP(C20,Roster!C$20:D$424,2,FALSE)</f>
        <v>HP</v>
      </c>
      <c r="C20" s="21">
        <v>427</v>
      </c>
      <c r="D20" s="14" t="str">
        <f>VLOOKUP(C20,Roster!A$19:B$424,2,FALSE)</f>
        <v>Grace Marquedant</v>
      </c>
      <c r="E20" s="18">
        <v>0.9916666666666667</v>
      </c>
      <c r="F20" s="4"/>
      <c r="G20" s="12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str">
        <f>VLOOKUP(C21,Roster!C$20:D$424,2,FALSE)</f>
        <v>HP</v>
      </c>
      <c r="C21" s="21">
        <v>415</v>
      </c>
      <c r="D21" s="14" t="str">
        <f>VLOOKUP(C21,Roster!A$19:B$424,2,FALSE)</f>
        <v>Amanda Gollaher</v>
      </c>
      <c r="E21" s="18">
        <v>0.99305555555555547</v>
      </c>
      <c r="F21" s="4"/>
      <c r="G21" s="12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str">
        <f>VLOOKUP(C22,Roster!C$20:D$424,2,FALSE)</f>
        <v>HP</v>
      </c>
      <c r="C22" s="21">
        <v>406</v>
      </c>
      <c r="D22" s="14" t="str">
        <f>VLOOKUP(C22,Roster!A$19:B$424,2,FALSE)</f>
        <v>Madison Calkins</v>
      </c>
      <c r="E22" s="18" t="s">
        <v>286</v>
      </c>
      <c r="F22" s="4"/>
      <c r="G22" s="12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str">
        <f>VLOOKUP(C23,Roster!C$20:D$424,2,FALSE)</f>
        <v>HP</v>
      </c>
      <c r="C23" s="21">
        <v>416</v>
      </c>
      <c r="D23" s="14" t="str">
        <f>VLOOKUP(C23,Roster!A$19:B$424,2,FALSE)</f>
        <v>Jessica Gooley</v>
      </c>
      <c r="E23" s="18" t="s">
        <v>287</v>
      </c>
      <c r="F23" s="4"/>
      <c r="G23" s="12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str">
        <f>VLOOKUP(C24,Roster!C$20:D$424,2,FALSE)</f>
        <v>HP</v>
      </c>
      <c r="C24" s="21">
        <v>418</v>
      </c>
      <c r="D24" s="14" t="str">
        <f>VLOOKUP(C24,Roster!A$19:B$424,2,FALSE)</f>
        <v>Emma Griffiths</v>
      </c>
      <c r="E24" s="18" t="s">
        <v>288</v>
      </c>
      <c r="F24" s="4"/>
      <c r="G24" s="12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s">
        <v>119</v>
      </c>
      <c r="C25" s="21">
        <v>444</v>
      </c>
      <c r="D25" s="14" t="s">
        <v>284</v>
      </c>
      <c r="E25" s="18" t="s">
        <v>289</v>
      </c>
      <c r="F25" s="4"/>
      <c r="G25" s="12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str">
        <f>VLOOKUP(C26,Roster!C$20:D$424,2,FALSE)</f>
        <v>HP</v>
      </c>
      <c r="C26" s="21">
        <v>400</v>
      </c>
      <c r="D26" s="14" t="str">
        <f>VLOOKUP(C26,Roster!A$19:B$424,2,FALSE)</f>
        <v>Dana Aarden</v>
      </c>
      <c r="E26" s="18" t="s">
        <v>290</v>
      </c>
      <c r="F26" s="4"/>
      <c r="G26" s="12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str">
        <f>VLOOKUP(C27,Roster!C$20:D$424,2,FALSE)</f>
        <v>HP</v>
      </c>
      <c r="C27" s="21">
        <v>417</v>
      </c>
      <c r="D27" s="14" t="str">
        <f>VLOOKUP(C27,Roster!A$19:B$424,2,FALSE)</f>
        <v>Rachel Gooley</v>
      </c>
      <c r="E27" s="18" t="s">
        <v>291</v>
      </c>
      <c r="F27" s="4"/>
      <c r="G27" s="12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str">
        <f>VLOOKUP(C28,Roster!C$20:D$424,2,FALSE)</f>
        <v>A</v>
      </c>
      <c r="C28" s="21">
        <v>28</v>
      </c>
      <c r="D28" s="14" t="str">
        <f>VLOOKUP(C28,Roster!A$19:B$424,2,FALSE)</f>
        <v>Courtney Thurber</v>
      </c>
      <c r="E28" s="18" t="s">
        <v>292</v>
      </c>
      <c r="F28" s="4"/>
      <c r="G28" s="12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str">
        <f>VLOOKUP(C29,Roster!C$20:D$424,2,FALSE)</f>
        <v>HP</v>
      </c>
      <c r="C29" s="21">
        <v>434</v>
      </c>
      <c r="D29" s="14" t="str">
        <f>VLOOKUP(C29,Roster!A$19:B$424,2,FALSE)</f>
        <v>Millie Ness</v>
      </c>
      <c r="E29" s="18" t="s">
        <v>292</v>
      </c>
      <c r="F29" s="4"/>
      <c r="G29" s="12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str">
        <f>VLOOKUP(C30,Roster!C$20:D$424,2,FALSE)</f>
        <v>HP</v>
      </c>
      <c r="C30" s="21">
        <v>413</v>
      </c>
      <c r="D30" s="14" t="str">
        <f>VLOOKUP(C30,Roster!A$19:B$424,2,FALSE)</f>
        <v>Emma Dionne</v>
      </c>
      <c r="E30" s="18" t="s">
        <v>293</v>
      </c>
      <c r="F30" s="4"/>
      <c r="G30" s="12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str">
        <f>VLOOKUP(C31,Roster!C$20:D$424,2,FALSE)</f>
        <v>HP</v>
      </c>
      <c r="C31" s="21">
        <v>411</v>
      </c>
      <c r="D31" s="14" t="str">
        <f>VLOOKUP(C31,Roster!A$19:B$424,2,FALSE)</f>
        <v>Tanvi Daga</v>
      </c>
      <c r="E31" s="18" t="s">
        <v>297</v>
      </c>
      <c r="F31" s="4"/>
      <c r="G31" s="12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str">
        <f>VLOOKUP(C32,Roster!C$20:D$424,2,FALSE)</f>
        <v>HP</v>
      </c>
      <c r="C32" s="21">
        <v>407</v>
      </c>
      <c r="D32" s="14" t="str">
        <f>VLOOKUP(C32,Roster!A$19:B$424,2,FALSE)</f>
        <v>Elyse Carrier</v>
      </c>
      <c r="E32" s="18" t="s">
        <v>296</v>
      </c>
      <c r="F32" s="4"/>
      <c r="G32" s="12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str">
        <f>VLOOKUP(C33,Roster!C$20:D$424,2,FALSE)</f>
        <v>A</v>
      </c>
      <c r="C33" s="21">
        <v>29</v>
      </c>
      <c r="D33" s="14" t="str">
        <f>VLOOKUP(C33,Roster!A$19:B$424,2,FALSE)</f>
        <v>Anna Waisgerber</v>
      </c>
      <c r="E33" s="18" t="s">
        <v>295</v>
      </c>
      <c r="F33" s="3"/>
      <c r="G33" s="12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str">
        <f>VLOOKUP(C34,Roster!C$20:D$424,2,FALSE)</f>
        <v>HP</v>
      </c>
      <c r="C34" s="21">
        <v>429</v>
      </c>
      <c r="D34" s="14" t="str">
        <f>VLOOKUP(C34,Roster!A$19:B$424,2,FALSE)</f>
        <v>Alissa Mitchell</v>
      </c>
      <c r="E34" s="18" t="s">
        <v>294</v>
      </c>
      <c r="F34" s="3"/>
      <c r="G34" s="12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C35" s="21"/>
      <c r="D35" s="14" t="e">
        <f>VLOOKUP(C35,Roster!A$19:B$424,2,FALSE)</f>
        <v>#N/A</v>
      </c>
      <c r="E35" s="18" t="s">
        <v>274</v>
      </c>
      <c r="F35" s="16"/>
      <c r="G35" s="12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C36" s="21"/>
      <c r="D36" s="14" t="e">
        <f>VLOOKUP(C36,Roster!A$19:B$424,2,FALSE)</f>
        <v>#N/A</v>
      </c>
      <c r="E36" s="18" t="s">
        <v>275</v>
      </c>
      <c r="F36" s="16"/>
      <c r="G36" s="12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C37" s="21"/>
      <c r="D37" s="14" t="e">
        <f>VLOOKUP(C37,Roster!A$19:B$424,2,FALSE)</f>
        <v>#N/A</v>
      </c>
      <c r="E37" s="18" t="s">
        <v>276</v>
      </c>
      <c r="F37" s="16"/>
      <c r="G37" s="12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C38" s="21"/>
      <c r="D38" s="14" t="e">
        <f>VLOOKUP(C38,Roster!A$19:B$424,2,FALSE)</f>
        <v>#N/A</v>
      </c>
      <c r="E38" s="18" t="s">
        <v>277</v>
      </c>
      <c r="F38" s="16"/>
      <c r="G38" s="12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C39" s="21"/>
      <c r="D39" s="14" t="e">
        <f>VLOOKUP(C39,Roster!A$19:B$424,2,FALSE)</f>
        <v>#N/A</v>
      </c>
      <c r="E39" s="18" t="s">
        <v>281</v>
      </c>
      <c r="F39" s="16"/>
      <c r="G39" s="12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C40" s="21"/>
      <c r="D40" s="14" t="e">
        <f>VLOOKUP(C40,Roster!A$19:B$424,2,FALSE)</f>
        <v>#N/A</v>
      </c>
      <c r="E40" s="18" t="s">
        <v>278</v>
      </c>
      <c r="F40" s="16"/>
      <c r="G40" s="12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C41" s="21"/>
      <c r="D41" s="14" t="e">
        <f>VLOOKUP(C41,Roster!A$19:B$424,2,FALSE)</f>
        <v>#N/A</v>
      </c>
      <c r="E41" s="18"/>
      <c r="F41" s="4"/>
      <c r="G41" s="12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C42" s="21"/>
      <c r="D42" s="14" t="e">
        <f>VLOOKUP(C42,Roster!A$19:B$424,2,FALSE)</f>
        <v>#N/A</v>
      </c>
      <c r="E42" s="18"/>
      <c r="F42" s="4"/>
      <c r="G42" s="12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C43" s="21"/>
      <c r="D43" s="14" t="e">
        <f>VLOOKUP(C43,Roster!A$19:B$424,2,FALSE)</f>
        <v>#N/A</v>
      </c>
      <c r="E43" s="18"/>
      <c r="F43" s="4"/>
      <c r="G43" s="12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C44" s="21"/>
      <c r="D44" s="14" t="e">
        <f>VLOOKUP(C44,Roster!A$19:B$424,2,FALSE)</f>
        <v>#N/A</v>
      </c>
      <c r="E44" s="14"/>
      <c r="F44" s="4"/>
      <c r="G44" s="12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C45" s="21"/>
      <c r="D45" s="14" t="e">
        <f>VLOOKUP(C45,Roster!A$19:B$424,2,FALSE)</f>
        <v>#N/A</v>
      </c>
      <c r="E45" s="14"/>
      <c r="F45" s="4"/>
      <c r="G45" s="12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C46" s="21"/>
      <c r="D46" s="14" t="e">
        <f>VLOOKUP(C46,Roster!A$19:B$424,2,FALSE)</f>
        <v>#N/A</v>
      </c>
      <c r="E46" s="14"/>
      <c r="F46" s="4"/>
      <c r="G46" s="12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C47" s="21"/>
      <c r="D47" s="14" t="e">
        <f>VLOOKUP(C47,Roster!A$19:B$424,2,FALSE)</f>
        <v>#N/A</v>
      </c>
      <c r="E47" s="14"/>
      <c r="F47" s="4"/>
      <c r="G47" s="12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C48" s="21"/>
      <c r="D48" s="14" t="e">
        <f>VLOOKUP(C48,Roster!A$19:B$424,2,FALSE)</f>
        <v>#N/A</v>
      </c>
      <c r="E48" s="14"/>
      <c r="F48" s="4"/>
      <c r="G48" s="12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C49" s="21"/>
      <c r="D49" s="14" t="e">
        <f>VLOOKUP(C49,Roster!A$19:B$424,2,FALSE)</f>
        <v>#N/A</v>
      </c>
      <c r="E49" s="14"/>
      <c r="F49" s="4"/>
      <c r="G49" s="12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C50" s="21"/>
      <c r="D50" s="14" t="e">
        <f>VLOOKUP(C50,Roster!A$19:B$424,2,FALSE)</f>
        <v>#N/A</v>
      </c>
      <c r="E50" s="14"/>
      <c r="F50" s="4"/>
      <c r="G50" s="12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C51" s="21"/>
      <c r="D51" s="14" t="e">
        <f>VLOOKUP(C51,Roster!A$19:B$424,2,FALSE)</f>
        <v>#N/A</v>
      </c>
      <c r="E51" s="14"/>
      <c r="F51" s="4"/>
      <c r="G51" s="12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C52" s="21"/>
      <c r="D52" s="14" t="e">
        <f>VLOOKUP(C52,Roster!A$19:B$424,2,FALSE)</f>
        <v>#N/A</v>
      </c>
      <c r="E52" s="14"/>
      <c r="F52" s="4"/>
      <c r="G52" s="12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C53" s="21"/>
      <c r="D53" s="14" t="e">
        <f>VLOOKUP(C53,Roster!A$19:B$424,2,FALSE)</f>
        <v>#N/A</v>
      </c>
      <c r="E53" s="14"/>
      <c r="F53" s="4"/>
      <c r="G53" s="12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C54" s="21"/>
      <c r="D54" s="14" t="e">
        <f>VLOOKUP(C54,Roster!A$19:B$424,2,FALSE)</f>
        <v>#N/A</v>
      </c>
      <c r="E54" s="14"/>
      <c r="F54" s="4"/>
      <c r="G54" s="12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C55" s="21"/>
      <c r="D55" s="14" t="e">
        <f>VLOOKUP(C55,Roster!A$19:B$424,2,FALSE)</f>
        <v>#N/A</v>
      </c>
      <c r="E55" s="14"/>
      <c r="F55" s="4"/>
      <c r="G55" s="12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C56" s="21"/>
      <c r="D56" s="14" t="e">
        <f>VLOOKUP(C56,Roster!A$19:B$424,2,FALSE)</f>
        <v>#N/A</v>
      </c>
      <c r="E56" s="14"/>
      <c r="F56" s="4"/>
      <c r="G56" s="12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C57" s="21"/>
      <c r="D57" s="14" t="e">
        <f>VLOOKUP(C57,Roster!A$19:B$424,2,FALSE)</f>
        <v>#N/A</v>
      </c>
      <c r="E57" s="14"/>
      <c r="F57" s="4"/>
      <c r="G57" s="12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E39" sqref="E39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63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si="0"/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0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0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0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0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0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0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0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0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0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0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0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0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0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0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0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0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0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0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0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0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0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0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0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0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0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0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sheetProtection selectLockedCells="1"/>
  <mergeCells count="3">
    <mergeCell ref="A1:D1"/>
    <mergeCell ref="G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C34" sqref="C34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63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si="0"/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0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0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0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0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0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0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0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0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0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0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0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0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0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0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0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0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0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0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0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0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0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0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0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0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0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0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sheetProtection selectLockedCells="1"/>
  <mergeCells count="3">
    <mergeCell ref="A1:D1"/>
    <mergeCell ref="G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D34" sqref="D34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63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si="0"/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0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0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0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0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0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0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0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0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0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0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0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0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0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0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0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0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0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0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0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0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0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0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0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0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0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0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sheetProtection selectLockedCells="1"/>
  <mergeCells count="3">
    <mergeCell ref="A1:D1"/>
    <mergeCell ref="G1:H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E38" sqref="E38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63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si="0"/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0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0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0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0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0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0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0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0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0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0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0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0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0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0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0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0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0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0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0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0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0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0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0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0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0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0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K35" sqref="K35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63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si="0"/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0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0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0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0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0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0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0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0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0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0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0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0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0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0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0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0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0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0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0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0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0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0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0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0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0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0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D34" sqref="D34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6" style="21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6.85546875" style="27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30" t="s">
        <v>0</v>
      </c>
      <c r="B1" s="29"/>
      <c r="C1" s="30"/>
      <c r="D1" s="29"/>
      <c r="E1" s="5">
        <v>41892</v>
      </c>
      <c r="G1" s="29" t="s">
        <v>1</v>
      </c>
      <c r="H1" s="29"/>
      <c r="I1" s="30" t="s">
        <v>2</v>
      </c>
      <c r="J1" s="29"/>
      <c r="K1" s="30"/>
    </row>
    <row r="2" spans="1:14" ht="12.75" customHeight="1" x14ac:dyDescent="0.2">
      <c r="A2" s="14"/>
      <c r="E2" s="14"/>
      <c r="F2" s="4"/>
      <c r="I2" s="21"/>
      <c r="K2" s="14"/>
      <c r="L2" s="4"/>
    </row>
    <row r="3" spans="1:14" ht="12.75" customHeight="1" x14ac:dyDescent="0.2">
      <c r="A3" s="14"/>
      <c r="B3" s="19" t="s">
        <v>3</v>
      </c>
      <c r="C3" s="22" t="s">
        <v>4</v>
      </c>
      <c r="D3" s="19" t="s">
        <v>5</v>
      </c>
      <c r="E3" s="19" t="s">
        <v>6</v>
      </c>
      <c r="F3" s="4"/>
      <c r="H3" s="19" t="s">
        <v>3</v>
      </c>
      <c r="I3" s="22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2">
        <v>1</v>
      </c>
      <c r="B4" s="14" t="e">
        <f>VLOOKUP(C4,Roster!C$20:D$424,2,FALSE)</f>
        <v>#N/A</v>
      </c>
      <c r="D4" s="14" t="e">
        <f>VLOOKUP(C4,Roster!A$19:B$424,2,FALSE)</f>
        <v>#N/A</v>
      </c>
      <c r="E4" s="18"/>
      <c r="F4" s="4"/>
      <c r="G4" s="12">
        <v>61</v>
      </c>
      <c r="H4" s="14" t="e">
        <f>VLOOKUP(I4,Roster!C$20:D$424,2,FALSE)</f>
        <v>#N/A</v>
      </c>
      <c r="I4" s="21"/>
      <c r="J4" s="14" t="e">
        <f>VLOOKUP(I4,Roster!A$19:B$424,2,FALSE)</f>
        <v>#N/A</v>
      </c>
      <c r="K4" s="18"/>
      <c r="L4" s="4"/>
    </row>
    <row r="5" spans="1:14" ht="12.75" customHeight="1" x14ac:dyDescent="0.2">
      <c r="A5" s="12">
        <v>2</v>
      </c>
      <c r="B5" s="14" t="e">
        <f>VLOOKUP(C5,Roster!C$20:D$424,2,FALSE)</f>
        <v>#N/A</v>
      </c>
      <c r="D5" s="14" t="e">
        <f>VLOOKUP(C5,Roster!A$19:B$424,2,FALSE)</f>
        <v>#N/A</v>
      </c>
      <c r="E5" s="18"/>
      <c r="F5" s="4"/>
      <c r="G5" s="12">
        <f t="shared" ref="G5:G36" si="0">G4+1</f>
        <v>62</v>
      </c>
      <c r="H5" s="14" t="e">
        <f>VLOOKUP(I5,Roster!C$20:D$424,2,FALSE)</f>
        <v>#N/A</v>
      </c>
      <c r="I5" s="21"/>
      <c r="J5" s="14" t="e">
        <f>VLOOKUP(I5,Roster!A$19:B$424,2,FALSE)</f>
        <v>#N/A</v>
      </c>
      <c r="K5" s="18"/>
      <c r="L5" s="4"/>
      <c r="M5" s="11"/>
      <c r="N5" s="11"/>
    </row>
    <row r="6" spans="1:14" ht="12.75" customHeight="1" x14ac:dyDescent="0.2">
      <c r="A6" s="12">
        <v>3</v>
      </c>
      <c r="B6" s="14" t="e">
        <f>VLOOKUP(C6,Roster!C$20:D$424,2,FALSE)</f>
        <v>#N/A</v>
      </c>
      <c r="D6" s="14" t="e">
        <f>VLOOKUP(C6,Roster!A$19:B$424,2,FALSE)</f>
        <v>#N/A</v>
      </c>
      <c r="E6" s="18"/>
      <c r="F6" s="4"/>
      <c r="G6" s="12">
        <f t="shared" si="0"/>
        <v>63</v>
      </c>
      <c r="H6" s="14" t="e">
        <f>VLOOKUP(I6,Roster!C$20:D$424,2,FALSE)</f>
        <v>#N/A</v>
      </c>
      <c r="I6" s="21"/>
      <c r="J6" s="14" t="e">
        <f>VLOOKUP(I6,Roster!A$19:B$424,2,FALSE)</f>
        <v>#N/A</v>
      </c>
      <c r="K6" s="18"/>
      <c r="L6" s="4"/>
      <c r="M6" s="25" t="s">
        <v>280</v>
      </c>
      <c r="N6" s="6" t="s">
        <v>7</v>
      </c>
    </row>
    <row r="7" spans="1:14" ht="12.75" customHeight="1" x14ac:dyDescent="0.2">
      <c r="A7" s="12">
        <v>4</v>
      </c>
      <c r="B7" s="14" t="e">
        <f>VLOOKUP(C7,Roster!C$20:D$424,2,FALSE)</f>
        <v>#N/A</v>
      </c>
      <c r="D7" s="14" t="e">
        <f>VLOOKUP(C7,Roster!A$19:B$424,2,FALSE)</f>
        <v>#N/A</v>
      </c>
      <c r="E7" s="18"/>
      <c r="F7" s="4"/>
      <c r="G7" s="12">
        <f t="shared" si="0"/>
        <v>64</v>
      </c>
      <c r="H7" s="14" t="e">
        <f>VLOOKUP(I7,Roster!C$20:D$424,2,FALSE)</f>
        <v>#N/A</v>
      </c>
      <c r="I7" s="21"/>
      <c r="J7" s="14" t="e">
        <f>VLOOKUP(I7,Roster!A$19:B$424,2,FALSE)</f>
        <v>#N/A</v>
      </c>
      <c r="K7" s="18"/>
      <c r="L7" s="4"/>
      <c r="M7" s="10">
        <f>SUM(M8:M12)</f>
        <v>0</v>
      </c>
      <c r="N7" s="6">
        <f>SUM(N8:N12)</f>
        <v>0</v>
      </c>
    </row>
    <row r="8" spans="1:14" ht="12.75" customHeight="1" x14ac:dyDescent="0.2">
      <c r="A8" s="12">
        <v>5</v>
      </c>
      <c r="B8" s="14" t="e">
        <f>VLOOKUP(C8,Roster!C$20:D$424,2,FALSE)</f>
        <v>#N/A</v>
      </c>
      <c r="D8" s="14" t="e">
        <f>VLOOKUP(C8,Roster!A$19:B$424,2,FALSE)</f>
        <v>#N/A</v>
      </c>
      <c r="E8" s="18"/>
      <c r="F8" s="4"/>
      <c r="G8" s="12">
        <f t="shared" si="0"/>
        <v>65</v>
      </c>
      <c r="H8" s="14" t="e">
        <f>VLOOKUP(I8,Roster!C$20:D$424,2,FALSE)</f>
        <v>#N/A</v>
      </c>
      <c r="I8" s="21"/>
      <c r="J8" s="14" t="e">
        <f>VLOOKUP(I8,Roster!A$19:B$424,2,FALSE)</f>
        <v>#N/A</v>
      </c>
      <c r="K8" s="18"/>
      <c r="L8" s="4"/>
      <c r="M8" s="23"/>
      <c r="N8" s="17"/>
    </row>
    <row r="9" spans="1:14" ht="12.75" customHeight="1" x14ac:dyDescent="0.2">
      <c r="A9" s="12">
        <v>6</v>
      </c>
      <c r="B9" s="14" t="e">
        <f>VLOOKUP(C9,Roster!C$20:D$424,2,FALSE)</f>
        <v>#N/A</v>
      </c>
      <c r="D9" s="14" t="e">
        <f>VLOOKUP(C9,Roster!A$19:B$424,2,FALSE)</f>
        <v>#N/A</v>
      </c>
      <c r="E9" s="18"/>
      <c r="F9" s="4"/>
      <c r="G9" s="12">
        <f t="shared" si="0"/>
        <v>66</v>
      </c>
      <c r="H9" s="14" t="e">
        <f>VLOOKUP(I9,Roster!C$20:D$424,2,FALSE)</f>
        <v>#N/A</v>
      </c>
      <c r="I9" s="21"/>
      <c r="J9" s="14" t="e">
        <f>VLOOKUP(I9,Roster!A$19:B$424,2,FALSE)</f>
        <v>#N/A</v>
      </c>
      <c r="K9" s="18"/>
      <c r="L9" s="4"/>
      <c r="M9" s="23"/>
      <c r="N9" s="17"/>
    </row>
    <row r="10" spans="1:14" ht="12.75" customHeight="1" x14ac:dyDescent="0.2">
      <c r="A10" s="12">
        <v>7</v>
      </c>
      <c r="B10" s="14" t="e">
        <f>VLOOKUP(C10,Roster!C$20:D$424,2,FALSE)</f>
        <v>#N/A</v>
      </c>
      <c r="D10" s="14" t="e">
        <f>VLOOKUP(C10,Roster!A$19:B$424,2,FALSE)</f>
        <v>#N/A</v>
      </c>
      <c r="E10" s="18"/>
      <c r="F10" s="4"/>
      <c r="G10" s="12">
        <f t="shared" si="0"/>
        <v>67</v>
      </c>
      <c r="H10" s="14" t="e">
        <f>VLOOKUP(I10,Roster!C$20:D$424,2,FALSE)</f>
        <v>#N/A</v>
      </c>
      <c r="I10" s="21"/>
      <c r="J10" s="14" t="e">
        <f>VLOOKUP(I10,Roster!A$19:B$424,2,FALSE)</f>
        <v>#N/A</v>
      </c>
      <c r="K10" s="18"/>
      <c r="L10" s="4"/>
      <c r="M10" s="23"/>
      <c r="N10" s="17"/>
    </row>
    <row r="11" spans="1:14" ht="12.75" customHeight="1" x14ac:dyDescent="0.2">
      <c r="A11" s="12">
        <v>8</v>
      </c>
      <c r="B11" s="14" t="e">
        <f>VLOOKUP(C11,Roster!C$20:D$424,2,FALSE)</f>
        <v>#N/A</v>
      </c>
      <c r="D11" s="14" t="e">
        <f>VLOOKUP(C11,Roster!A$19:B$424,2,FALSE)</f>
        <v>#N/A</v>
      </c>
      <c r="E11" s="18"/>
      <c r="F11" s="4"/>
      <c r="G11" s="12">
        <f t="shared" si="0"/>
        <v>68</v>
      </c>
      <c r="H11" s="14" t="e">
        <f>VLOOKUP(I11,Roster!C$20:D$424,2,FALSE)</f>
        <v>#N/A</v>
      </c>
      <c r="I11" s="21"/>
      <c r="J11" s="14" t="e">
        <f>VLOOKUP(I11,Roster!A$19:B$424,2,FALSE)</f>
        <v>#N/A</v>
      </c>
      <c r="K11" s="18"/>
      <c r="L11" s="4"/>
      <c r="M11" s="23"/>
      <c r="N11" s="17"/>
    </row>
    <row r="12" spans="1:14" ht="12.75" customHeight="1" x14ac:dyDescent="0.2">
      <c r="A12" s="12">
        <v>9</v>
      </c>
      <c r="B12" s="14" t="e">
        <f>VLOOKUP(C12,Roster!C$20:D$424,2,FALSE)</f>
        <v>#N/A</v>
      </c>
      <c r="D12" s="14" t="e">
        <f>VLOOKUP(C12,Roster!A$19:B$424,2,FALSE)</f>
        <v>#N/A</v>
      </c>
      <c r="E12" s="18"/>
      <c r="F12" s="4"/>
      <c r="G12" s="12">
        <f t="shared" si="0"/>
        <v>69</v>
      </c>
      <c r="H12" s="14" t="e">
        <f>VLOOKUP(I12,Roster!C$20:D$424,2,FALSE)</f>
        <v>#N/A</v>
      </c>
      <c r="I12" s="21"/>
      <c r="J12" s="14" t="e">
        <f>VLOOKUP(I12,Roster!A$19:B$424,2,FALSE)</f>
        <v>#N/A</v>
      </c>
      <c r="K12" s="18"/>
      <c r="L12" s="4"/>
      <c r="M12" s="23"/>
      <c r="N12" s="17"/>
    </row>
    <row r="13" spans="1:14" ht="12.75" customHeight="1" x14ac:dyDescent="0.2">
      <c r="A13" s="12">
        <v>10</v>
      </c>
      <c r="B13" s="14" t="e">
        <f>VLOOKUP(C13,Roster!C$20:D$424,2,FALSE)</f>
        <v>#N/A</v>
      </c>
      <c r="D13" s="14" t="e">
        <f>VLOOKUP(C13,Roster!A$19:B$424,2,FALSE)</f>
        <v>#N/A</v>
      </c>
      <c r="E13" s="18"/>
      <c r="F13" s="4"/>
      <c r="G13" s="12">
        <f t="shared" si="0"/>
        <v>70</v>
      </c>
      <c r="H13" s="14" t="e">
        <f>VLOOKUP(I13,Roster!C$20:D$424,2,FALSE)</f>
        <v>#N/A</v>
      </c>
      <c r="I13" s="21"/>
      <c r="J13" s="14" t="e">
        <f>VLOOKUP(I13,Roster!A$19:B$424,2,FALSE)</f>
        <v>#N/A</v>
      </c>
      <c r="K13" s="18"/>
      <c r="L13" s="4"/>
      <c r="M13" s="23"/>
      <c r="N13" s="17"/>
    </row>
    <row r="14" spans="1:14" ht="12.75" customHeight="1" x14ac:dyDescent="0.2">
      <c r="A14" s="12">
        <v>11</v>
      </c>
      <c r="B14" s="14" t="e">
        <f>VLOOKUP(C14,Roster!C$20:D$424,2,FALSE)</f>
        <v>#N/A</v>
      </c>
      <c r="D14" s="14" t="e">
        <f>VLOOKUP(C14,Roster!A$19:B$424,2,FALSE)</f>
        <v>#N/A</v>
      </c>
      <c r="E14" s="18"/>
      <c r="F14" s="4"/>
      <c r="G14" s="12">
        <f t="shared" si="0"/>
        <v>71</v>
      </c>
      <c r="H14" s="14" t="e">
        <f>VLOOKUP(I14,Roster!C$20:D$424,2,FALSE)</f>
        <v>#N/A</v>
      </c>
      <c r="I14" s="21"/>
      <c r="J14" s="14" t="e">
        <f>VLOOKUP(I14,Roster!A$19:B$424,2,FALSE)</f>
        <v>#N/A</v>
      </c>
      <c r="K14" s="18"/>
      <c r="L14" s="4"/>
      <c r="M14" s="23"/>
      <c r="N14" s="17"/>
    </row>
    <row r="15" spans="1:14" ht="12.75" customHeight="1" x14ac:dyDescent="0.2">
      <c r="A15" s="12">
        <v>12</v>
      </c>
      <c r="B15" s="14" t="e">
        <f>VLOOKUP(C15,Roster!C$20:D$424,2,FALSE)</f>
        <v>#N/A</v>
      </c>
      <c r="D15" s="14" t="e">
        <f>VLOOKUP(C15,Roster!A$19:B$424,2,FALSE)</f>
        <v>#N/A</v>
      </c>
      <c r="E15" s="18"/>
      <c r="F15" s="4"/>
      <c r="G15" s="12">
        <f t="shared" si="0"/>
        <v>72</v>
      </c>
      <c r="H15" s="14" t="e">
        <f>VLOOKUP(I15,Roster!C$20:D$424,2,FALSE)</f>
        <v>#N/A</v>
      </c>
      <c r="I15" s="21"/>
      <c r="J15" s="14" t="e">
        <f>VLOOKUP(I15,Roster!A$19:B$424,2,FALSE)</f>
        <v>#N/A</v>
      </c>
      <c r="K15" s="18"/>
      <c r="L15" s="7"/>
      <c r="M15" s="8"/>
      <c r="N15" s="8"/>
    </row>
    <row r="16" spans="1:14" ht="12.75" customHeight="1" x14ac:dyDescent="0.2">
      <c r="A16" s="12">
        <v>13</v>
      </c>
      <c r="B16" s="14" t="e">
        <f>VLOOKUP(C16,Roster!C$20:D$424,2,FALSE)</f>
        <v>#N/A</v>
      </c>
      <c r="D16" s="14" t="e">
        <f>VLOOKUP(C16,Roster!A$19:B$424,2,FALSE)</f>
        <v>#N/A</v>
      </c>
      <c r="E16" s="18"/>
      <c r="F16" s="4"/>
      <c r="G16" s="12">
        <f t="shared" si="0"/>
        <v>73</v>
      </c>
      <c r="H16" s="14" t="e">
        <f>VLOOKUP(I16,Roster!C$20:D$424,2,FALSE)</f>
        <v>#N/A</v>
      </c>
      <c r="I16" s="21"/>
      <c r="J16" s="14" t="e">
        <f>VLOOKUP(I16,Roster!A$19:B$424,2,FALSE)</f>
        <v>#N/A</v>
      </c>
      <c r="K16" s="18"/>
      <c r="L16" s="7"/>
      <c r="M16" s="9"/>
      <c r="N16" s="9"/>
    </row>
    <row r="17" spans="1:14" ht="12.75" customHeight="1" x14ac:dyDescent="0.2">
      <c r="A17" s="12">
        <v>14</v>
      </c>
      <c r="B17" s="14" t="e">
        <f>VLOOKUP(C17,Roster!C$20:D$424,2,FALSE)</f>
        <v>#N/A</v>
      </c>
      <c r="D17" s="14" t="e">
        <f>VLOOKUP(C17,Roster!A$19:B$424,2,FALSE)</f>
        <v>#N/A</v>
      </c>
      <c r="E17" s="18"/>
      <c r="F17" s="4"/>
      <c r="G17" s="12">
        <f t="shared" si="0"/>
        <v>74</v>
      </c>
      <c r="H17" s="14" t="e">
        <f>VLOOKUP(I17,Roster!C$20:D$424,2,FALSE)</f>
        <v>#N/A</v>
      </c>
      <c r="I17" s="21"/>
      <c r="J17" s="14" t="e">
        <f>VLOOKUP(I17,Roster!A$19:B$424,2,FALSE)</f>
        <v>#N/A</v>
      </c>
      <c r="K17" s="18"/>
      <c r="L17" s="7"/>
      <c r="M17" s="9"/>
      <c r="N17" s="9"/>
    </row>
    <row r="18" spans="1:14" ht="12.75" customHeight="1" x14ac:dyDescent="0.2">
      <c r="A18" s="12">
        <v>15</v>
      </c>
      <c r="B18" s="14" t="e">
        <f>VLOOKUP(C18,Roster!C$20:D$424,2,FALSE)</f>
        <v>#N/A</v>
      </c>
      <c r="D18" s="14" t="e">
        <f>VLOOKUP(C18,Roster!A$19:B$424,2,FALSE)</f>
        <v>#N/A</v>
      </c>
      <c r="E18" s="18"/>
      <c r="F18" s="4"/>
      <c r="G18" s="12">
        <f t="shared" si="0"/>
        <v>75</v>
      </c>
      <c r="H18" s="14" t="e">
        <f>VLOOKUP(I18,Roster!C$20:D$424,2,FALSE)</f>
        <v>#N/A</v>
      </c>
      <c r="I18" s="21"/>
      <c r="J18" s="14" t="e">
        <f>VLOOKUP(I18,Roster!A$19:B$424,2,FALSE)</f>
        <v>#N/A</v>
      </c>
      <c r="K18" s="18"/>
      <c r="L18" s="7"/>
    </row>
    <row r="19" spans="1:14" ht="12.75" customHeight="1" x14ac:dyDescent="0.2">
      <c r="A19" s="12">
        <v>16</v>
      </c>
      <c r="B19" s="14" t="e">
        <f>VLOOKUP(C19,Roster!C$20:D$424,2,FALSE)</f>
        <v>#N/A</v>
      </c>
      <c r="D19" s="14" t="e">
        <f>VLOOKUP(C19,Roster!A$19:B$424,2,FALSE)</f>
        <v>#N/A</v>
      </c>
      <c r="E19" s="18"/>
      <c r="F19" s="4"/>
      <c r="G19" s="12">
        <f t="shared" si="0"/>
        <v>76</v>
      </c>
      <c r="H19" s="14" t="e">
        <f>VLOOKUP(I19,Roster!C$20:D$424,2,FALSE)</f>
        <v>#N/A</v>
      </c>
      <c r="I19" s="21"/>
      <c r="J19" s="14" t="e">
        <f>VLOOKUP(I19,Roster!A$19:B$424,2,FALSE)</f>
        <v>#N/A</v>
      </c>
      <c r="K19" s="18"/>
      <c r="L19" s="7"/>
      <c r="M19" s="2"/>
      <c r="N19" s="2"/>
    </row>
    <row r="20" spans="1:14" ht="12.75" customHeight="1" x14ac:dyDescent="0.2">
      <c r="A20" s="12">
        <v>17</v>
      </c>
      <c r="B20" s="14" t="e">
        <f>VLOOKUP(C20,Roster!C$20:D$424,2,FALSE)</f>
        <v>#N/A</v>
      </c>
      <c r="D20" s="14" t="e">
        <f>VLOOKUP(C20,Roster!A$19:B$424,2,FALSE)</f>
        <v>#N/A</v>
      </c>
      <c r="E20" s="18"/>
      <c r="F20" s="4"/>
      <c r="G20" s="12">
        <f t="shared" si="0"/>
        <v>77</v>
      </c>
      <c r="H20" s="14" t="e">
        <f>VLOOKUP(I20,Roster!C$20:D$424,2,FALSE)</f>
        <v>#N/A</v>
      </c>
      <c r="I20" s="21"/>
      <c r="J20" s="14" t="e">
        <f>VLOOKUP(I20,Roster!A$19:B$424,2,FALSE)</f>
        <v>#N/A</v>
      </c>
      <c r="K20" s="18"/>
      <c r="L20" s="7"/>
      <c r="M20" s="2"/>
      <c r="N20" s="2"/>
    </row>
    <row r="21" spans="1:14" ht="12.75" customHeight="1" x14ac:dyDescent="0.2">
      <c r="A21" s="12">
        <v>18</v>
      </c>
      <c r="B21" s="14" t="e">
        <f>VLOOKUP(C21,Roster!C$20:D$424,2,FALSE)</f>
        <v>#N/A</v>
      </c>
      <c r="D21" s="14" t="e">
        <f>VLOOKUP(C21,Roster!A$19:B$424,2,FALSE)</f>
        <v>#N/A</v>
      </c>
      <c r="E21" s="18"/>
      <c r="F21" s="4"/>
      <c r="G21" s="12">
        <f t="shared" si="0"/>
        <v>78</v>
      </c>
      <c r="H21" s="14" t="e">
        <f>VLOOKUP(I21,Roster!C$20:D$424,2,FALSE)</f>
        <v>#N/A</v>
      </c>
      <c r="I21" s="21"/>
      <c r="J21" s="14" t="e">
        <f>VLOOKUP(I21,Roster!A$19:B$424,2,FALSE)</f>
        <v>#N/A</v>
      </c>
      <c r="K21" s="18"/>
      <c r="L21" s="7"/>
    </row>
    <row r="22" spans="1:14" ht="12.75" customHeight="1" x14ac:dyDescent="0.2">
      <c r="A22" s="12">
        <v>19</v>
      </c>
      <c r="B22" s="14" t="e">
        <f>VLOOKUP(C22,Roster!C$20:D$424,2,FALSE)</f>
        <v>#N/A</v>
      </c>
      <c r="D22" s="14" t="e">
        <f>VLOOKUP(C22,Roster!A$19:B$424,2,FALSE)</f>
        <v>#N/A</v>
      </c>
      <c r="E22" s="18"/>
      <c r="F22" s="4"/>
      <c r="G22" s="12">
        <f t="shared" si="0"/>
        <v>79</v>
      </c>
      <c r="H22" s="14" t="e">
        <f>VLOOKUP(I22,Roster!C$20:D$424,2,FALSE)</f>
        <v>#N/A</v>
      </c>
      <c r="I22" s="21"/>
      <c r="J22" s="14" t="e">
        <f>VLOOKUP(I22,Roster!A$19:B$424,2,FALSE)</f>
        <v>#N/A</v>
      </c>
      <c r="K22" s="18"/>
      <c r="L22" s="7"/>
    </row>
    <row r="23" spans="1:14" ht="12.75" customHeight="1" x14ac:dyDescent="0.2">
      <c r="A23" s="12">
        <v>20</v>
      </c>
      <c r="B23" s="14" t="e">
        <f>VLOOKUP(C23,Roster!C$20:D$424,2,FALSE)</f>
        <v>#N/A</v>
      </c>
      <c r="D23" s="14" t="e">
        <f>VLOOKUP(C23,Roster!A$19:B$424,2,FALSE)</f>
        <v>#N/A</v>
      </c>
      <c r="E23" s="18"/>
      <c r="F23" s="4"/>
      <c r="G23" s="12">
        <f t="shared" si="0"/>
        <v>80</v>
      </c>
      <c r="H23" s="14" t="e">
        <f>VLOOKUP(I23,Roster!C$20:D$424,2,FALSE)</f>
        <v>#N/A</v>
      </c>
      <c r="I23" s="21"/>
      <c r="J23" s="14" t="e">
        <f>VLOOKUP(I23,Roster!A$19:B$424,2,FALSE)</f>
        <v>#N/A</v>
      </c>
      <c r="K23" s="18"/>
      <c r="L23" s="7"/>
    </row>
    <row r="24" spans="1:14" ht="12.75" customHeight="1" x14ac:dyDescent="0.2">
      <c r="A24" s="12">
        <v>21</v>
      </c>
      <c r="B24" s="14" t="e">
        <f>VLOOKUP(C24,Roster!C$20:D$424,2,FALSE)</f>
        <v>#N/A</v>
      </c>
      <c r="D24" s="14" t="e">
        <f>VLOOKUP(C24,Roster!A$19:B$424,2,FALSE)</f>
        <v>#N/A</v>
      </c>
      <c r="E24" s="18"/>
      <c r="F24" s="4"/>
      <c r="G24" s="12">
        <f t="shared" si="0"/>
        <v>81</v>
      </c>
      <c r="H24" s="14" t="e">
        <f>VLOOKUP(I24,Roster!C$20:D$424,2,FALSE)</f>
        <v>#N/A</v>
      </c>
      <c r="I24" s="21"/>
      <c r="J24" s="14" t="e">
        <f>VLOOKUP(I24,Roster!A$19:B$424,2,FALSE)</f>
        <v>#N/A</v>
      </c>
      <c r="K24" s="18"/>
      <c r="L24" s="7"/>
    </row>
    <row r="25" spans="1:14" ht="12.75" customHeight="1" x14ac:dyDescent="0.2">
      <c r="A25" s="12">
        <v>22</v>
      </c>
      <c r="B25" s="14" t="e">
        <f>VLOOKUP(C25,Roster!C$20:D$424,2,FALSE)</f>
        <v>#N/A</v>
      </c>
      <c r="D25" s="14" t="e">
        <f>VLOOKUP(C25,Roster!A$19:B$424,2,FALSE)</f>
        <v>#N/A</v>
      </c>
      <c r="E25" s="18"/>
      <c r="F25" s="4"/>
      <c r="G25" s="12">
        <f t="shared" si="0"/>
        <v>82</v>
      </c>
      <c r="H25" s="14" t="e">
        <f>VLOOKUP(I25,Roster!C$20:D$424,2,FALSE)</f>
        <v>#N/A</v>
      </c>
      <c r="I25" s="21"/>
      <c r="J25" s="14" t="e">
        <f>VLOOKUP(I25,Roster!A$19:B$424,2,FALSE)</f>
        <v>#N/A</v>
      </c>
      <c r="K25" s="18"/>
      <c r="L25" s="7"/>
    </row>
    <row r="26" spans="1:14" ht="12.75" customHeight="1" x14ac:dyDescent="0.2">
      <c r="A26" s="12">
        <v>23</v>
      </c>
      <c r="B26" s="14" t="e">
        <f>VLOOKUP(C26,Roster!C$20:D$424,2,FALSE)</f>
        <v>#N/A</v>
      </c>
      <c r="D26" s="14" t="e">
        <f>VLOOKUP(C26,Roster!A$19:B$424,2,FALSE)</f>
        <v>#N/A</v>
      </c>
      <c r="E26" s="18"/>
      <c r="F26" s="4"/>
      <c r="G26" s="12">
        <f t="shared" si="0"/>
        <v>83</v>
      </c>
      <c r="H26" s="14" t="e">
        <f>VLOOKUP(I26,Roster!C$20:D$424,2,FALSE)</f>
        <v>#N/A</v>
      </c>
      <c r="I26" s="21"/>
      <c r="J26" s="14" t="e">
        <f>VLOOKUP(I26,Roster!A$19:B$424,2,FALSE)</f>
        <v>#N/A</v>
      </c>
      <c r="K26" s="18"/>
      <c r="L26" s="7"/>
    </row>
    <row r="27" spans="1:14" ht="12.75" customHeight="1" x14ac:dyDescent="0.2">
      <c r="A27" s="12">
        <v>24</v>
      </c>
      <c r="B27" s="14" t="e">
        <f>VLOOKUP(C27,Roster!C$20:D$424,2,FALSE)</f>
        <v>#N/A</v>
      </c>
      <c r="D27" s="14" t="e">
        <f>VLOOKUP(C27,Roster!A$19:B$424,2,FALSE)</f>
        <v>#N/A</v>
      </c>
      <c r="E27" s="18"/>
      <c r="F27" s="4"/>
      <c r="G27" s="12">
        <f t="shared" si="0"/>
        <v>84</v>
      </c>
      <c r="H27" s="14" t="e">
        <f>VLOOKUP(I27,Roster!C$20:D$424,2,FALSE)</f>
        <v>#N/A</v>
      </c>
      <c r="I27" s="21"/>
      <c r="J27" s="14" t="e">
        <f>VLOOKUP(I27,Roster!A$19:B$424,2,FALSE)</f>
        <v>#N/A</v>
      </c>
      <c r="K27" s="18"/>
      <c r="L27" s="7"/>
    </row>
    <row r="28" spans="1:14" ht="12.75" customHeight="1" x14ac:dyDescent="0.2">
      <c r="A28" s="12">
        <v>25</v>
      </c>
      <c r="B28" s="14" t="e">
        <f>VLOOKUP(C28,Roster!C$20:D$424,2,FALSE)</f>
        <v>#N/A</v>
      </c>
      <c r="D28" s="14" t="e">
        <f>VLOOKUP(C28,Roster!A$19:B$424,2,FALSE)</f>
        <v>#N/A</v>
      </c>
      <c r="E28" s="18"/>
      <c r="F28" s="4"/>
      <c r="G28" s="12">
        <f t="shared" si="0"/>
        <v>85</v>
      </c>
      <c r="H28" s="14" t="e">
        <f>VLOOKUP(I28,Roster!C$20:D$424,2,FALSE)</f>
        <v>#N/A</v>
      </c>
      <c r="I28" s="21"/>
      <c r="J28" s="14" t="e">
        <f>VLOOKUP(I28,Roster!A$19:B$424,2,FALSE)</f>
        <v>#N/A</v>
      </c>
      <c r="K28" s="18"/>
      <c r="L28" s="7"/>
    </row>
    <row r="29" spans="1:14" ht="12.75" customHeight="1" x14ac:dyDescent="0.2">
      <c r="A29" s="12">
        <v>26</v>
      </c>
      <c r="B29" s="14" t="e">
        <f>VLOOKUP(C29,Roster!C$20:D$424,2,FALSE)</f>
        <v>#N/A</v>
      </c>
      <c r="D29" s="14" t="e">
        <f>VLOOKUP(C29,Roster!A$19:B$424,2,FALSE)</f>
        <v>#N/A</v>
      </c>
      <c r="E29" s="18"/>
      <c r="F29" s="4"/>
      <c r="G29" s="12">
        <f t="shared" si="0"/>
        <v>86</v>
      </c>
      <c r="H29" s="14" t="e">
        <f>VLOOKUP(I29,Roster!C$20:D$424,2,FALSE)</f>
        <v>#N/A</v>
      </c>
      <c r="I29" s="21"/>
      <c r="J29" s="14" t="e">
        <f>VLOOKUP(I29,Roster!A$19:B$424,2,FALSE)</f>
        <v>#N/A</v>
      </c>
      <c r="K29" s="18"/>
      <c r="L29" s="7"/>
    </row>
    <row r="30" spans="1:14" ht="12.75" customHeight="1" x14ac:dyDescent="0.2">
      <c r="A30" s="12">
        <v>27</v>
      </c>
      <c r="B30" s="14" t="e">
        <f>VLOOKUP(C30,Roster!C$20:D$424,2,FALSE)</f>
        <v>#N/A</v>
      </c>
      <c r="D30" s="14" t="e">
        <f>VLOOKUP(C30,Roster!A$19:B$424,2,FALSE)</f>
        <v>#N/A</v>
      </c>
      <c r="E30" s="18"/>
      <c r="F30" s="4"/>
      <c r="G30" s="12">
        <f t="shared" si="0"/>
        <v>87</v>
      </c>
      <c r="H30" s="14" t="e">
        <f>VLOOKUP(I30,Roster!C$20:D$424,2,FALSE)</f>
        <v>#N/A</v>
      </c>
      <c r="I30" s="21"/>
      <c r="J30" s="14" t="e">
        <f>VLOOKUP(I30,Roster!A$19:B$424,2,FALSE)</f>
        <v>#N/A</v>
      </c>
      <c r="K30" s="18"/>
      <c r="L30" s="7"/>
    </row>
    <row r="31" spans="1:14" ht="12.75" customHeight="1" x14ac:dyDescent="0.2">
      <c r="A31" s="12">
        <v>28</v>
      </c>
      <c r="B31" s="14" t="e">
        <f>VLOOKUP(C31,Roster!C$20:D$424,2,FALSE)</f>
        <v>#N/A</v>
      </c>
      <c r="D31" s="14" t="e">
        <f>VLOOKUP(C31,Roster!A$19:B$424,2,FALSE)</f>
        <v>#N/A</v>
      </c>
      <c r="E31" s="18"/>
      <c r="F31" s="4"/>
      <c r="G31" s="12">
        <f t="shared" si="0"/>
        <v>88</v>
      </c>
      <c r="H31" s="14" t="e">
        <f>VLOOKUP(I31,Roster!C$20:D$424,2,FALSE)</f>
        <v>#N/A</v>
      </c>
      <c r="I31" s="21"/>
      <c r="J31" s="14" t="e">
        <f>VLOOKUP(I31,Roster!A$19:B$424,2,FALSE)</f>
        <v>#N/A</v>
      </c>
      <c r="K31" s="18"/>
      <c r="L31" s="7"/>
    </row>
    <row r="32" spans="1:14" ht="12.75" customHeight="1" x14ac:dyDescent="0.2">
      <c r="A32" s="12">
        <v>29</v>
      </c>
      <c r="B32" s="14" t="e">
        <f>VLOOKUP(C32,Roster!C$20:D$424,2,FALSE)</f>
        <v>#N/A</v>
      </c>
      <c r="D32" s="14" t="e">
        <f>VLOOKUP(C32,Roster!A$19:B$424,2,FALSE)</f>
        <v>#N/A</v>
      </c>
      <c r="E32" s="18"/>
      <c r="F32" s="4"/>
      <c r="G32" s="12">
        <f t="shared" si="0"/>
        <v>89</v>
      </c>
      <c r="H32" s="14" t="e">
        <f>VLOOKUP(I32,Roster!C$20:D$424,2,FALSE)</f>
        <v>#N/A</v>
      </c>
      <c r="I32" s="21"/>
      <c r="J32" s="14" t="e">
        <f>VLOOKUP(I32,Roster!A$19:B$424,2,FALSE)</f>
        <v>#N/A</v>
      </c>
      <c r="K32" s="18"/>
      <c r="L32" s="7"/>
    </row>
    <row r="33" spans="1:12" ht="12.75" customHeight="1" x14ac:dyDescent="0.2">
      <c r="A33" s="12">
        <v>30</v>
      </c>
      <c r="B33" s="14" t="e">
        <f>VLOOKUP(C33,Roster!C$20:D$424,2,FALSE)</f>
        <v>#N/A</v>
      </c>
      <c r="D33" s="14" t="e">
        <f>VLOOKUP(C33,Roster!A$19:B$424,2,FALSE)</f>
        <v>#N/A</v>
      </c>
      <c r="E33" s="18"/>
      <c r="F33" s="3"/>
      <c r="G33" s="12">
        <f t="shared" si="0"/>
        <v>90</v>
      </c>
      <c r="H33" s="14" t="e">
        <f>VLOOKUP(I33,Roster!C$20:D$424,2,FALSE)</f>
        <v>#N/A</v>
      </c>
      <c r="I33" s="21"/>
      <c r="J33" s="14" t="e">
        <f>VLOOKUP(I33,Roster!A$19:B$424,2,FALSE)</f>
        <v>#N/A</v>
      </c>
      <c r="K33" s="18"/>
      <c r="L33" s="13"/>
    </row>
    <row r="34" spans="1:12" ht="12.75" customHeight="1" x14ac:dyDescent="0.2">
      <c r="A34" s="12">
        <v>31</v>
      </c>
      <c r="B34" s="14" t="e">
        <f>VLOOKUP(C34,Roster!C$20:D$424,2,FALSE)</f>
        <v>#N/A</v>
      </c>
      <c r="D34" s="14" t="e">
        <f>VLOOKUP(C34,Roster!A$19:B$424,2,FALSE)</f>
        <v>#N/A</v>
      </c>
      <c r="E34" s="18"/>
      <c r="F34" s="3"/>
      <c r="G34" s="12">
        <f t="shared" si="0"/>
        <v>91</v>
      </c>
      <c r="H34" s="14" t="e">
        <f>VLOOKUP(I34,Roster!C$20:D$424,2,FALSE)</f>
        <v>#N/A</v>
      </c>
      <c r="I34" s="21"/>
      <c r="J34" s="14" t="e">
        <f>VLOOKUP(I34,Roster!A$19:B$424,2,FALSE)</f>
        <v>#N/A</v>
      </c>
      <c r="K34" s="18"/>
      <c r="L34" s="13"/>
    </row>
    <row r="35" spans="1:12" ht="12.75" customHeight="1" x14ac:dyDescent="0.2">
      <c r="A35" s="12">
        <v>32</v>
      </c>
      <c r="B35" s="14" t="e">
        <f>VLOOKUP(C35,Roster!C$20:D$424,2,FALSE)</f>
        <v>#N/A</v>
      </c>
      <c r="D35" s="14" t="e">
        <f>VLOOKUP(C35,Roster!A$19:B$424,2,FALSE)</f>
        <v>#N/A</v>
      </c>
      <c r="E35" s="18"/>
      <c r="F35" s="16"/>
      <c r="G35" s="12">
        <f t="shared" si="0"/>
        <v>92</v>
      </c>
      <c r="H35" s="14" t="e">
        <f>VLOOKUP(I35,Roster!C$20:D$424,2,FALSE)</f>
        <v>#N/A</v>
      </c>
      <c r="I35" s="21"/>
      <c r="J35" s="14" t="e">
        <f>VLOOKUP(I35,Roster!A$19:B$424,2,FALSE)</f>
        <v>#N/A</v>
      </c>
      <c r="K35" s="18"/>
      <c r="L35" s="15"/>
    </row>
    <row r="36" spans="1:12" ht="12.75" customHeight="1" x14ac:dyDescent="0.2">
      <c r="A36" s="12">
        <v>33</v>
      </c>
      <c r="B36" s="14" t="e">
        <f>VLOOKUP(C36,Roster!C$20:D$424,2,FALSE)</f>
        <v>#N/A</v>
      </c>
      <c r="D36" s="14" t="e">
        <f>VLOOKUP(C36,Roster!A$19:B$424,2,FALSE)</f>
        <v>#N/A</v>
      </c>
      <c r="E36" s="18"/>
      <c r="F36" s="16"/>
      <c r="G36" s="12">
        <f t="shared" si="0"/>
        <v>93</v>
      </c>
      <c r="H36" s="14" t="e">
        <f>VLOOKUP(I36,Roster!C$20:D$424,2,FALSE)</f>
        <v>#N/A</v>
      </c>
      <c r="I36" s="21"/>
      <c r="J36" s="14" t="e">
        <f>VLOOKUP(I36,Roster!A$19:B$424,2,FALSE)</f>
        <v>#N/A</v>
      </c>
      <c r="K36" s="18"/>
      <c r="L36" s="15"/>
    </row>
    <row r="37" spans="1:12" ht="12.75" customHeight="1" x14ac:dyDescent="0.2">
      <c r="A37" s="12">
        <v>34</v>
      </c>
      <c r="B37" s="14" t="e">
        <f>VLOOKUP(C37,Roster!C$20:D$424,2,FALSE)</f>
        <v>#N/A</v>
      </c>
      <c r="D37" s="14" t="e">
        <f>VLOOKUP(C37,Roster!A$19:B$424,2,FALSE)</f>
        <v>#N/A</v>
      </c>
      <c r="E37" s="18"/>
      <c r="F37" s="16"/>
      <c r="G37" s="12">
        <f t="shared" ref="G37:G63" si="1">G36+1</f>
        <v>94</v>
      </c>
      <c r="H37" s="14" t="e">
        <f>VLOOKUP(I37,Roster!C$20:D$424,2,FALSE)</f>
        <v>#N/A</v>
      </c>
      <c r="I37" s="21"/>
      <c r="J37" s="14" t="e">
        <f>VLOOKUP(I37,Roster!A$19:B$424,2,FALSE)</f>
        <v>#N/A</v>
      </c>
      <c r="K37" s="18"/>
      <c r="L37" s="15"/>
    </row>
    <row r="38" spans="1:12" ht="12.75" customHeight="1" x14ac:dyDescent="0.2">
      <c r="A38" s="12">
        <v>35</v>
      </c>
      <c r="B38" s="14" t="e">
        <f>VLOOKUP(C38,Roster!C$20:D$424,2,FALSE)</f>
        <v>#N/A</v>
      </c>
      <c r="D38" s="14" t="e">
        <f>VLOOKUP(C38,Roster!A$19:B$424,2,FALSE)</f>
        <v>#N/A</v>
      </c>
      <c r="E38" s="18"/>
      <c r="F38" s="16"/>
      <c r="G38" s="12">
        <f t="shared" si="1"/>
        <v>95</v>
      </c>
      <c r="H38" s="14" t="e">
        <f>VLOOKUP(I38,Roster!C$20:D$424,2,FALSE)</f>
        <v>#N/A</v>
      </c>
      <c r="I38" s="21"/>
      <c r="J38" s="14" t="e">
        <f>VLOOKUP(I38,Roster!A$19:B$424,2,FALSE)</f>
        <v>#N/A</v>
      </c>
      <c r="K38" s="18"/>
      <c r="L38" s="15"/>
    </row>
    <row r="39" spans="1:12" ht="12.75" customHeight="1" x14ac:dyDescent="0.2">
      <c r="A39" s="12">
        <v>36</v>
      </c>
      <c r="B39" s="14" t="e">
        <f>VLOOKUP(C39,Roster!C$20:D$424,2,FALSE)</f>
        <v>#N/A</v>
      </c>
      <c r="D39" s="14" t="e">
        <f>VLOOKUP(C39,Roster!A$19:B$424,2,FALSE)</f>
        <v>#N/A</v>
      </c>
      <c r="E39" s="18"/>
      <c r="F39" s="16"/>
      <c r="G39" s="12">
        <f t="shared" si="1"/>
        <v>96</v>
      </c>
      <c r="H39" s="14" t="e">
        <f>VLOOKUP(I39,Roster!C$20:D$424,2,FALSE)</f>
        <v>#N/A</v>
      </c>
      <c r="I39" s="21"/>
      <c r="J39" s="14" t="e">
        <f>VLOOKUP(I39,Roster!A$19:B$424,2,FALSE)</f>
        <v>#N/A</v>
      </c>
      <c r="K39" s="18"/>
      <c r="L39" s="15"/>
    </row>
    <row r="40" spans="1:12" ht="12.75" customHeight="1" x14ac:dyDescent="0.2">
      <c r="A40" s="12">
        <v>37</v>
      </c>
      <c r="B40" s="14" t="e">
        <f>VLOOKUP(C40,Roster!C$20:D$424,2,FALSE)</f>
        <v>#N/A</v>
      </c>
      <c r="D40" s="14" t="e">
        <f>VLOOKUP(C40,Roster!A$19:B$424,2,FALSE)</f>
        <v>#N/A</v>
      </c>
      <c r="E40" s="18"/>
      <c r="F40" s="16"/>
      <c r="G40" s="12">
        <f t="shared" si="1"/>
        <v>97</v>
      </c>
      <c r="H40" s="14" t="e">
        <f>VLOOKUP(I40,Roster!C$20:D$424,2,FALSE)</f>
        <v>#N/A</v>
      </c>
      <c r="I40" s="21"/>
      <c r="J40" s="14" t="e">
        <f>VLOOKUP(I40,Roster!A$19:B$424,2,FALSE)</f>
        <v>#N/A</v>
      </c>
      <c r="K40" s="18"/>
      <c r="L40" s="15"/>
    </row>
    <row r="41" spans="1:12" ht="12.75" customHeight="1" x14ac:dyDescent="0.2">
      <c r="A41" s="12">
        <v>38</v>
      </c>
      <c r="B41" s="14" t="e">
        <f>VLOOKUP(C41,Roster!C$20:D$424,2,FALSE)</f>
        <v>#N/A</v>
      </c>
      <c r="D41" s="14" t="e">
        <f>VLOOKUP(C41,Roster!A$19:B$424,2,FALSE)</f>
        <v>#N/A</v>
      </c>
      <c r="E41" s="18"/>
      <c r="F41" s="4"/>
      <c r="G41" s="12">
        <f t="shared" si="1"/>
        <v>98</v>
      </c>
      <c r="H41" s="14" t="e">
        <f>VLOOKUP(I41,Roster!C$20:D$424,2,FALSE)</f>
        <v>#N/A</v>
      </c>
      <c r="I41" s="21"/>
      <c r="J41" s="14" t="e">
        <f>VLOOKUP(I41,Roster!A$19:B$424,2,FALSE)</f>
        <v>#N/A</v>
      </c>
      <c r="K41" s="18"/>
      <c r="L41" s="7"/>
    </row>
    <row r="42" spans="1:12" ht="12.75" customHeight="1" x14ac:dyDescent="0.2">
      <c r="A42" s="12">
        <v>39</v>
      </c>
      <c r="B42" s="14" t="e">
        <f>VLOOKUP(C42,Roster!C$20:D$424,2,FALSE)</f>
        <v>#N/A</v>
      </c>
      <c r="D42" s="14" t="e">
        <f>VLOOKUP(C42,Roster!A$19:B$424,2,FALSE)</f>
        <v>#N/A</v>
      </c>
      <c r="E42" s="18"/>
      <c r="F42" s="4"/>
      <c r="G42" s="12">
        <f t="shared" si="1"/>
        <v>99</v>
      </c>
      <c r="H42" s="14" t="e">
        <f>VLOOKUP(I42,Roster!C$20:D$424,2,FALSE)</f>
        <v>#N/A</v>
      </c>
      <c r="I42" s="21"/>
      <c r="J42" s="14" t="e">
        <f>VLOOKUP(I42,Roster!A$19:B$424,2,FALSE)</f>
        <v>#N/A</v>
      </c>
      <c r="K42" s="18"/>
      <c r="L42" s="7"/>
    </row>
    <row r="43" spans="1:12" ht="12.75" customHeight="1" x14ac:dyDescent="0.2">
      <c r="A43" s="12">
        <v>40</v>
      </c>
      <c r="B43" s="14" t="e">
        <f>VLOOKUP(C43,Roster!C$20:D$424,2,FALSE)</f>
        <v>#N/A</v>
      </c>
      <c r="D43" s="14" t="e">
        <f>VLOOKUP(C43,Roster!A$19:B$424,2,FALSE)</f>
        <v>#N/A</v>
      </c>
      <c r="E43" s="18"/>
      <c r="F43" s="4"/>
      <c r="G43" s="12">
        <f t="shared" si="1"/>
        <v>100</v>
      </c>
      <c r="H43" s="14" t="e">
        <f>VLOOKUP(I43,Roster!C$20:D$424,2,FALSE)</f>
        <v>#N/A</v>
      </c>
      <c r="I43" s="21"/>
      <c r="J43" s="14" t="e">
        <f>VLOOKUP(I43,Roster!A$19:B$424,2,FALSE)</f>
        <v>#N/A</v>
      </c>
      <c r="K43" s="18"/>
      <c r="L43" s="7"/>
    </row>
    <row r="44" spans="1:12" ht="12.75" customHeight="1" x14ac:dyDescent="0.2">
      <c r="A44" s="12">
        <v>41</v>
      </c>
      <c r="B44" s="14" t="e">
        <f>VLOOKUP(C44,Roster!C$20:D$424,2,FALSE)</f>
        <v>#N/A</v>
      </c>
      <c r="D44" s="14" t="e">
        <f>VLOOKUP(C44,Roster!A$19:B$424,2,FALSE)</f>
        <v>#N/A</v>
      </c>
      <c r="E44" s="14"/>
      <c r="F44" s="4"/>
      <c r="G44" s="12">
        <f t="shared" si="1"/>
        <v>101</v>
      </c>
      <c r="H44" s="14" t="e">
        <f>VLOOKUP(I44,Roster!C$20:D$424,2,FALSE)</f>
        <v>#N/A</v>
      </c>
      <c r="I44" s="21"/>
      <c r="J44" s="14" t="e">
        <f>VLOOKUP(I44,Roster!A$19:B$424,2,FALSE)</f>
        <v>#N/A</v>
      </c>
      <c r="K44" s="14"/>
      <c r="L44" s="7"/>
    </row>
    <row r="45" spans="1:12" ht="12.75" customHeight="1" x14ac:dyDescent="0.2">
      <c r="A45" s="12">
        <v>42</v>
      </c>
      <c r="B45" s="14" t="e">
        <f>VLOOKUP(C45,Roster!C$20:D$424,2,FALSE)</f>
        <v>#N/A</v>
      </c>
      <c r="D45" s="14" t="e">
        <f>VLOOKUP(C45,Roster!A$19:B$424,2,FALSE)</f>
        <v>#N/A</v>
      </c>
      <c r="E45" s="14"/>
      <c r="F45" s="4"/>
      <c r="G45" s="12">
        <f t="shared" si="1"/>
        <v>102</v>
      </c>
      <c r="H45" s="14" t="e">
        <f>VLOOKUP(I45,Roster!C$20:D$424,2,FALSE)</f>
        <v>#N/A</v>
      </c>
      <c r="I45" s="21"/>
      <c r="J45" s="14" t="e">
        <f>VLOOKUP(I45,Roster!A$19:B$424,2,FALSE)</f>
        <v>#N/A</v>
      </c>
      <c r="K45" s="14"/>
      <c r="L45" s="7"/>
    </row>
    <row r="46" spans="1:12" ht="12.75" customHeight="1" x14ac:dyDescent="0.2">
      <c r="A46" s="12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2">
        <f t="shared" si="1"/>
        <v>103</v>
      </c>
      <c r="H46" s="14" t="e">
        <f>VLOOKUP(I46,Roster!C$20:D$424,2,FALSE)</f>
        <v>#N/A</v>
      </c>
      <c r="I46" s="21"/>
      <c r="J46" s="14" t="e">
        <f>VLOOKUP(I46,Roster!A$19:B$424,2,FALSE)</f>
        <v>#N/A</v>
      </c>
      <c r="K46" s="14"/>
      <c r="L46" s="7"/>
    </row>
    <row r="47" spans="1:12" ht="12.75" customHeight="1" x14ac:dyDescent="0.2">
      <c r="A47" s="12">
        <v>44</v>
      </c>
      <c r="B47" s="14" t="e">
        <f>VLOOKUP(C47,Roster!C$20:D$424,2,FALSE)</f>
        <v>#N/A</v>
      </c>
      <c r="D47" s="14" t="e">
        <f>VLOOKUP(C47,Roster!A$19:B$424,2,FALSE)</f>
        <v>#N/A</v>
      </c>
      <c r="E47" s="14"/>
      <c r="F47" s="4"/>
      <c r="G47" s="12">
        <f t="shared" si="1"/>
        <v>104</v>
      </c>
      <c r="H47" s="14" t="e">
        <f>VLOOKUP(I47,Roster!C$20:D$424,2,FALSE)</f>
        <v>#N/A</v>
      </c>
      <c r="I47" s="21"/>
      <c r="J47" s="14" t="e">
        <f>VLOOKUP(I47,Roster!A$19:B$424,2,FALSE)</f>
        <v>#N/A</v>
      </c>
      <c r="K47" s="14"/>
      <c r="L47" s="7"/>
    </row>
    <row r="48" spans="1:12" ht="12.75" customHeight="1" x14ac:dyDescent="0.2">
      <c r="A48" s="12">
        <v>45</v>
      </c>
      <c r="B48" s="14" t="e">
        <f>VLOOKUP(C48,Roster!C$20:D$424,2,FALSE)</f>
        <v>#N/A</v>
      </c>
      <c r="D48" s="14" t="e">
        <f>VLOOKUP(C48,Roster!A$19:B$424,2,FALSE)</f>
        <v>#N/A</v>
      </c>
      <c r="E48" s="14"/>
      <c r="F48" s="4"/>
      <c r="G48" s="12">
        <f t="shared" si="1"/>
        <v>105</v>
      </c>
      <c r="H48" s="14" t="e">
        <f>VLOOKUP(I48,Roster!C$20:D$424,2,FALSE)</f>
        <v>#N/A</v>
      </c>
      <c r="I48" s="21"/>
      <c r="J48" s="14" t="e">
        <f>VLOOKUP(I48,Roster!A$19:B$424,2,FALSE)</f>
        <v>#N/A</v>
      </c>
      <c r="K48" s="14"/>
      <c r="L48" s="7"/>
    </row>
    <row r="49" spans="1:12" ht="12.75" customHeight="1" x14ac:dyDescent="0.2">
      <c r="A49" s="12">
        <v>46</v>
      </c>
      <c r="B49" s="14" t="e">
        <f>VLOOKUP(C49,Roster!C$20:D$424,2,FALSE)</f>
        <v>#N/A</v>
      </c>
      <c r="D49" s="14" t="e">
        <f>VLOOKUP(C49,Roster!A$19:B$424,2,FALSE)</f>
        <v>#N/A</v>
      </c>
      <c r="E49" s="14"/>
      <c r="F49" s="4"/>
      <c r="G49" s="12">
        <f t="shared" si="1"/>
        <v>106</v>
      </c>
      <c r="H49" s="14" t="e">
        <f>VLOOKUP(I49,Roster!C$20:D$424,2,FALSE)</f>
        <v>#N/A</v>
      </c>
      <c r="I49" s="21"/>
      <c r="J49" s="14" t="e">
        <f>VLOOKUP(I49,Roster!A$19:B$424,2,FALSE)</f>
        <v>#N/A</v>
      </c>
      <c r="K49" s="14"/>
      <c r="L49" s="7"/>
    </row>
    <row r="50" spans="1:12" ht="12.75" customHeight="1" x14ac:dyDescent="0.2">
      <c r="A50" s="12">
        <v>47</v>
      </c>
      <c r="B50" s="14" t="e">
        <f>VLOOKUP(C50,Roster!C$20:D$424,2,FALSE)</f>
        <v>#N/A</v>
      </c>
      <c r="D50" s="14" t="e">
        <f>VLOOKUP(C50,Roster!A$19:B$424,2,FALSE)</f>
        <v>#N/A</v>
      </c>
      <c r="E50" s="14"/>
      <c r="F50" s="4"/>
      <c r="G50" s="12">
        <f t="shared" si="1"/>
        <v>107</v>
      </c>
      <c r="H50" s="14" t="e">
        <f>VLOOKUP(I50,Roster!C$20:D$424,2,FALSE)</f>
        <v>#N/A</v>
      </c>
      <c r="I50" s="21"/>
      <c r="J50" s="14" t="e">
        <f>VLOOKUP(I50,Roster!A$19:B$424,2,FALSE)</f>
        <v>#N/A</v>
      </c>
      <c r="K50" s="14"/>
      <c r="L50" s="7"/>
    </row>
    <row r="51" spans="1:12" ht="12.75" customHeight="1" x14ac:dyDescent="0.2">
      <c r="A51" s="12">
        <v>48</v>
      </c>
      <c r="B51" s="14" t="e">
        <f>VLOOKUP(C51,Roster!C$20:D$424,2,FALSE)</f>
        <v>#N/A</v>
      </c>
      <c r="D51" s="14" t="e">
        <f>VLOOKUP(C51,Roster!A$19:B$424,2,FALSE)</f>
        <v>#N/A</v>
      </c>
      <c r="E51" s="14"/>
      <c r="F51" s="4"/>
      <c r="G51" s="12">
        <f t="shared" si="1"/>
        <v>108</v>
      </c>
      <c r="H51" s="14" t="e">
        <f>VLOOKUP(I51,Roster!C$20:D$424,2,FALSE)</f>
        <v>#N/A</v>
      </c>
      <c r="I51" s="21"/>
      <c r="J51" s="14" t="e">
        <f>VLOOKUP(I51,Roster!A$19:B$424,2,FALSE)</f>
        <v>#N/A</v>
      </c>
      <c r="K51" s="14"/>
      <c r="L51" s="7"/>
    </row>
    <row r="52" spans="1:12" ht="12.75" customHeight="1" x14ac:dyDescent="0.2">
      <c r="A52" s="12">
        <v>49</v>
      </c>
      <c r="B52" s="14" t="e">
        <f>VLOOKUP(C52,Roster!C$20:D$424,2,FALSE)</f>
        <v>#N/A</v>
      </c>
      <c r="D52" s="14" t="e">
        <f>VLOOKUP(C52,Roster!A$19:B$424,2,FALSE)</f>
        <v>#N/A</v>
      </c>
      <c r="E52" s="14"/>
      <c r="F52" s="4"/>
      <c r="G52" s="12">
        <f t="shared" si="1"/>
        <v>109</v>
      </c>
      <c r="H52" s="14" t="e">
        <f>VLOOKUP(I52,Roster!C$20:D$424,2,FALSE)</f>
        <v>#N/A</v>
      </c>
      <c r="I52" s="21"/>
      <c r="J52" s="14" t="e">
        <f>VLOOKUP(I52,Roster!A$19:B$424,2,FALSE)</f>
        <v>#N/A</v>
      </c>
      <c r="K52" s="14"/>
      <c r="L52" s="7"/>
    </row>
    <row r="53" spans="1:12" ht="12.75" customHeight="1" x14ac:dyDescent="0.2">
      <c r="A53" s="12">
        <v>50</v>
      </c>
      <c r="B53" s="14" t="e">
        <f>VLOOKUP(C53,Roster!C$20:D$424,2,FALSE)</f>
        <v>#N/A</v>
      </c>
      <c r="D53" s="14" t="e">
        <f>VLOOKUP(C53,Roster!A$19:B$424,2,FALSE)</f>
        <v>#N/A</v>
      </c>
      <c r="E53" s="14"/>
      <c r="F53" s="4"/>
      <c r="G53" s="12">
        <f t="shared" si="1"/>
        <v>110</v>
      </c>
      <c r="H53" s="14" t="e">
        <f>VLOOKUP(I53,Roster!C$20:D$424,2,FALSE)</f>
        <v>#N/A</v>
      </c>
      <c r="I53" s="21"/>
      <c r="J53" s="14" t="e">
        <f>VLOOKUP(I53,Roster!A$19:B$424,2,FALSE)</f>
        <v>#N/A</v>
      </c>
      <c r="K53" s="14"/>
      <c r="L53" s="7"/>
    </row>
    <row r="54" spans="1:12" ht="12.75" customHeight="1" x14ac:dyDescent="0.2">
      <c r="A54" s="12">
        <v>51</v>
      </c>
      <c r="B54" s="14" t="e">
        <f>VLOOKUP(C54,Roster!C$20:D$424,2,FALSE)</f>
        <v>#N/A</v>
      </c>
      <c r="D54" s="14" t="e">
        <f>VLOOKUP(C54,Roster!A$19:B$424,2,FALSE)</f>
        <v>#N/A</v>
      </c>
      <c r="E54" s="14"/>
      <c r="F54" s="4"/>
      <c r="G54" s="12">
        <f t="shared" si="1"/>
        <v>111</v>
      </c>
      <c r="H54" s="14" t="e">
        <f>VLOOKUP(I54,Roster!C$20:D$424,2,FALSE)</f>
        <v>#N/A</v>
      </c>
      <c r="I54" s="21"/>
      <c r="J54" s="14" t="e">
        <f>VLOOKUP(I54,Roster!A$19:B$424,2,FALSE)</f>
        <v>#N/A</v>
      </c>
      <c r="K54" s="14"/>
    </row>
    <row r="55" spans="1:12" ht="12.75" customHeight="1" x14ac:dyDescent="0.2">
      <c r="A55" s="12">
        <v>52</v>
      </c>
      <c r="B55" s="14" t="e">
        <f>VLOOKUP(C55,Roster!C$20:D$424,2,FALSE)</f>
        <v>#N/A</v>
      </c>
      <c r="D55" s="14" t="e">
        <f>VLOOKUP(C55,Roster!A$19:B$424,2,FALSE)</f>
        <v>#N/A</v>
      </c>
      <c r="E55" s="14"/>
      <c r="F55" s="4"/>
      <c r="G55" s="12">
        <f t="shared" si="1"/>
        <v>112</v>
      </c>
      <c r="H55" s="14" t="e">
        <f>VLOOKUP(I55,Roster!C$20:D$424,2,FALSE)</f>
        <v>#N/A</v>
      </c>
      <c r="I55" s="21"/>
      <c r="J55" s="14" t="e">
        <f>VLOOKUP(I55,Roster!A$19:B$424,2,FALSE)</f>
        <v>#N/A</v>
      </c>
      <c r="K55" s="14"/>
    </row>
    <row r="56" spans="1:12" ht="12.75" customHeight="1" x14ac:dyDescent="0.2">
      <c r="A56" s="12">
        <v>53</v>
      </c>
      <c r="B56" s="14" t="e">
        <f>VLOOKUP(C56,Roster!C$20:D$424,2,FALSE)</f>
        <v>#N/A</v>
      </c>
      <c r="D56" s="14" t="e">
        <f>VLOOKUP(C56,Roster!A$19:B$424,2,FALSE)</f>
        <v>#N/A</v>
      </c>
      <c r="E56" s="14"/>
      <c r="F56" s="4"/>
      <c r="G56" s="12">
        <f t="shared" si="1"/>
        <v>113</v>
      </c>
      <c r="H56" s="14" t="e">
        <f>VLOOKUP(I56,Roster!C$20:D$424,2,FALSE)</f>
        <v>#N/A</v>
      </c>
      <c r="I56" s="21"/>
      <c r="J56" s="14" t="e">
        <f>VLOOKUP(I56,Roster!A$19:B$424,2,FALSE)</f>
        <v>#N/A</v>
      </c>
      <c r="K56" s="14"/>
    </row>
    <row r="57" spans="1:12" ht="12.75" customHeight="1" x14ac:dyDescent="0.2">
      <c r="A57" s="12">
        <v>54</v>
      </c>
      <c r="B57" s="14" t="e">
        <f>VLOOKUP(C57,Roster!C$20:D$424,2,FALSE)</f>
        <v>#N/A</v>
      </c>
      <c r="D57" s="14" t="e">
        <f>VLOOKUP(C57,Roster!A$19:B$424,2,FALSE)</f>
        <v>#N/A</v>
      </c>
      <c r="E57" s="14"/>
      <c r="F57" s="4"/>
      <c r="G57" s="12">
        <f t="shared" si="1"/>
        <v>114</v>
      </c>
      <c r="H57" s="14" t="e">
        <f>VLOOKUP(I57,Roster!C$20:D$424,2,FALSE)</f>
        <v>#N/A</v>
      </c>
      <c r="I57" s="21"/>
      <c r="J57" s="14" t="e">
        <f>VLOOKUP(I57,Roster!A$19:B$424,2,FALSE)</f>
        <v>#N/A</v>
      </c>
      <c r="K57" s="14"/>
    </row>
    <row r="58" spans="1:12" ht="12.75" customHeight="1" x14ac:dyDescent="0.2">
      <c r="A58" s="12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2">
        <f t="shared" si="1"/>
        <v>115</v>
      </c>
      <c r="H58" s="14" t="e">
        <f>VLOOKUP(I58,Roster!C$20:D$424,2,FALSE)</f>
        <v>#N/A</v>
      </c>
      <c r="I58" s="21"/>
      <c r="J58" s="14" t="e">
        <f>VLOOKUP(I58,Roster!A$19:B$424,2,FALSE)</f>
        <v>#N/A</v>
      </c>
      <c r="K58" s="14"/>
    </row>
    <row r="59" spans="1:12" ht="12.75" customHeight="1" x14ac:dyDescent="0.2">
      <c r="A59" s="12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2">
        <f t="shared" si="1"/>
        <v>116</v>
      </c>
      <c r="H59" s="14" t="e">
        <f>VLOOKUP(I59,Roster!C$20:D$424,2,FALSE)</f>
        <v>#N/A</v>
      </c>
      <c r="I59" s="21"/>
      <c r="J59" s="14" t="e">
        <f>VLOOKUP(I59,Roster!A$19:B$424,2,FALSE)</f>
        <v>#N/A</v>
      </c>
      <c r="K59" s="14"/>
    </row>
    <row r="60" spans="1:12" ht="12.75" customHeight="1" x14ac:dyDescent="0.2">
      <c r="A60" s="12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2">
        <f t="shared" si="1"/>
        <v>117</v>
      </c>
      <c r="H60" s="14" t="e">
        <f>VLOOKUP(I60,Roster!C$20:D$424,2,FALSE)</f>
        <v>#N/A</v>
      </c>
      <c r="I60" s="21"/>
      <c r="J60" s="14" t="e">
        <f>VLOOKUP(I60,Roster!A$19:B$424,2,FALSE)</f>
        <v>#N/A</v>
      </c>
      <c r="K60" s="14"/>
    </row>
    <row r="61" spans="1:12" ht="12.75" customHeight="1" x14ac:dyDescent="0.2">
      <c r="A61" s="12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2">
        <f t="shared" si="1"/>
        <v>118</v>
      </c>
      <c r="H61" s="14" t="e">
        <f>VLOOKUP(I61,Roster!C$20:D$424,2,FALSE)</f>
        <v>#N/A</v>
      </c>
      <c r="I61" s="21"/>
      <c r="J61" s="14" t="e">
        <f>VLOOKUP(I61,Roster!A$19:B$424,2,FALSE)</f>
        <v>#N/A</v>
      </c>
      <c r="K61" s="14"/>
    </row>
    <row r="62" spans="1:12" ht="12.75" customHeight="1" x14ac:dyDescent="0.2">
      <c r="A62" s="12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2">
        <f t="shared" si="1"/>
        <v>119</v>
      </c>
      <c r="H62" s="14" t="e">
        <f>VLOOKUP(I62,Roster!C$20:D$424,2,FALSE)</f>
        <v>#N/A</v>
      </c>
      <c r="I62" s="21"/>
      <c r="J62" s="14" t="e">
        <f>VLOOKUP(I62,Roster!A$19:B$424,2,FALSE)</f>
        <v>#N/A</v>
      </c>
      <c r="K62" s="14"/>
    </row>
    <row r="63" spans="1:12" ht="12.75" customHeight="1" x14ac:dyDescent="0.2">
      <c r="A63" s="12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2">
        <f t="shared" si="1"/>
        <v>120</v>
      </c>
      <c r="H63" s="14" t="e">
        <f>VLOOKUP(I63,Roster!C$20:D$424,2,FALSE)</f>
        <v>#N/A</v>
      </c>
      <c r="I63" s="21"/>
      <c r="J63" s="14" t="e">
        <f>VLOOKUP(I63,Roster!A$19:B$424,2,FALSE)</f>
        <v>#N/A</v>
      </c>
      <c r="K63" s="14"/>
    </row>
  </sheetData>
  <sheetProtection sheet="1" objects="1" scenarios="1" selectLockedCells="1"/>
  <mergeCells count="3">
    <mergeCell ref="A1:D1"/>
    <mergeCell ref="G1:H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2"/>
  <sheetViews>
    <sheetView workbookViewId="0">
      <pane ySplit="6" topLeftCell="A7" activePane="bottomLeft" state="frozen"/>
      <selection pane="bottomLeft" activeCell="A7" sqref="A7"/>
    </sheetView>
  </sheetViews>
  <sheetFormatPr defaultColWidth="17.140625" defaultRowHeight="12.75" customHeight="1" x14ac:dyDescent="0.2"/>
  <cols>
    <col min="1" max="1" width="5" customWidth="1"/>
    <col min="2" max="2" width="24.28515625" customWidth="1"/>
    <col min="3" max="3" width="3.5703125" customWidth="1"/>
  </cols>
  <sheetData>
    <row r="2" spans="1:5" ht="12.75" customHeight="1" x14ac:dyDescent="0.2">
      <c r="A2" t="s">
        <v>4</v>
      </c>
      <c r="B2" t="s">
        <v>8</v>
      </c>
      <c r="C2" t="s">
        <v>4</v>
      </c>
      <c r="D2" t="s">
        <v>9</v>
      </c>
    </row>
    <row r="3" spans="1:5" ht="12.75" customHeight="1" x14ac:dyDescent="0.2">
      <c r="B3" s="29" t="s">
        <v>10</v>
      </c>
      <c r="C3" s="29"/>
      <c r="D3" s="29"/>
      <c r="E3" s="29"/>
    </row>
    <row r="4" spans="1:5" ht="12.75" customHeight="1" x14ac:dyDescent="0.2">
      <c r="B4" s="29"/>
      <c r="C4" s="29"/>
      <c r="D4" s="29"/>
      <c r="E4" s="32"/>
    </row>
    <row r="5" spans="1:5" ht="12.75" customHeight="1" x14ac:dyDescent="0.2">
      <c r="B5" s="29"/>
      <c r="C5" s="29"/>
      <c r="D5" s="29"/>
      <c r="E5" s="32"/>
    </row>
    <row r="20" spans="1:4" ht="12.75" customHeight="1" x14ac:dyDescent="0.2">
      <c r="A20">
        <v>20</v>
      </c>
      <c r="B20" t="s">
        <v>11</v>
      </c>
      <c r="C20">
        <v>20</v>
      </c>
      <c r="D20" t="s">
        <v>12</v>
      </c>
    </row>
    <row r="21" spans="1:4" ht="12.75" customHeight="1" x14ac:dyDescent="0.2">
      <c r="A21">
        <v>21</v>
      </c>
      <c r="B21" t="s">
        <v>13</v>
      </c>
      <c r="C21">
        <v>21</v>
      </c>
      <c r="D21" t="s">
        <v>12</v>
      </c>
    </row>
    <row r="22" spans="1:4" ht="12.75" customHeight="1" x14ac:dyDescent="0.2">
      <c r="A22">
        <v>22</v>
      </c>
      <c r="B22" t="s">
        <v>14</v>
      </c>
      <c r="C22">
        <v>22</v>
      </c>
      <c r="D22" t="s">
        <v>12</v>
      </c>
    </row>
    <row r="23" spans="1:4" ht="12.75" customHeight="1" x14ac:dyDescent="0.2">
      <c r="A23">
        <v>23</v>
      </c>
      <c r="B23" t="s">
        <v>15</v>
      </c>
      <c r="C23">
        <v>23</v>
      </c>
      <c r="D23" t="s">
        <v>12</v>
      </c>
    </row>
    <row r="24" spans="1:4" ht="12.75" customHeight="1" x14ac:dyDescent="0.2">
      <c r="A24">
        <v>24</v>
      </c>
      <c r="B24" t="s">
        <v>16</v>
      </c>
      <c r="C24">
        <v>24</v>
      </c>
      <c r="D24" t="s">
        <v>12</v>
      </c>
    </row>
    <row r="25" spans="1:4" ht="12.75" customHeight="1" x14ac:dyDescent="0.2">
      <c r="A25">
        <v>25</v>
      </c>
      <c r="B25" t="s">
        <v>17</v>
      </c>
      <c r="C25">
        <v>25</v>
      </c>
      <c r="D25" t="s">
        <v>12</v>
      </c>
    </row>
    <row r="26" spans="1:4" ht="12.75" customHeight="1" x14ac:dyDescent="0.2">
      <c r="A26">
        <v>26</v>
      </c>
      <c r="B26" t="s">
        <v>18</v>
      </c>
      <c r="C26">
        <v>26</v>
      </c>
      <c r="D26" t="s">
        <v>12</v>
      </c>
    </row>
    <row r="27" spans="1:4" ht="12.75" customHeight="1" x14ac:dyDescent="0.2">
      <c r="A27">
        <v>27</v>
      </c>
      <c r="B27" t="s">
        <v>19</v>
      </c>
      <c r="C27">
        <v>27</v>
      </c>
      <c r="D27" t="s">
        <v>12</v>
      </c>
    </row>
    <row r="28" spans="1:4" ht="12.75" customHeight="1" x14ac:dyDescent="0.2">
      <c r="A28">
        <v>28</v>
      </c>
      <c r="B28" t="s">
        <v>20</v>
      </c>
      <c r="C28">
        <v>28</v>
      </c>
      <c r="D28" t="s">
        <v>12</v>
      </c>
    </row>
    <row r="29" spans="1:4" ht="12.75" customHeight="1" x14ac:dyDescent="0.2">
      <c r="A29">
        <v>29</v>
      </c>
      <c r="B29" t="s">
        <v>21</v>
      </c>
      <c r="C29">
        <v>29</v>
      </c>
      <c r="D29" t="s">
        <v>12</v>
      </c>
    </row>
    <row r="30" spans="1:4" ht="12.75" customHeight="1" x14ac:dyDescent="0.2">
      <c r="A30">
        <v>30</v>
      </c>
      <c r="B30" t="s">
        <v>22</v>
      </c>
      <c r="C30">
        <v>30</v>
      </c>
      <c r="D30" t="s">
        <v>12</v>
      </c>
    </row>
    <row r="31" spans="1:4" ht="12.75" customHeight="1" x14ac:dyDescent="0.2">
      <c r="A31">
        <v>101</v>
      </c>
      <c r="B31" t="s">
        <v>23</v>
      </c>
      <c r="C31">
        <v>101</v>
      </c>
      <c r="D31" t="s">
        <v>24</v>
      </c>
    </row>
    <row r="32" spans="1:4" ht="12.75" customHeight="1" x14ac:dyDescent="0.2">
      <c r="A32">
        <v>102</v>
      </c>
      <c r="B32" t="s">
        <v>25</v>
      </c>
      <c r="C32">
        <v>102</v>
      </c>
      <c r="D32" t="s">
        <v>24</v>
      </c>
    </row>
    <row r="33" spans="1:4" ht="12.75" customHeight="1" x14ac:dyDescent="0.2">
      <c r="A33">
        <v>103</v>
      </c>
      <c r="B33" t="s">
        <v>26</v>
      </c>
      <c r="C33">
        <v>103</v>
      </c>
      <c r="D33" t="s">
        <v>24</v>
      </c>
    </row>
    <row r="34" spans="1:4" ht="12.75" customHeight="1" x14ac:dyDescent="0.2">
      <c r="A34">
        <v>104</v>
      </c>
      <c r="B34" t="s">
        <v>27</v>
      </c>
      <c r="C34">
        <v>104</v>
      </c>
      <c r="D34" t="s">
        <v>24</v>
      </c>
    </row>
    <row r="35" spans="1:4" ht="12.75" customHeight="1" x14ac:dyDescent="0.2">
      <c r="A35">
        <v>105</v>
      </c>
      <c r="B35" t="s">
        <v>28</v>
      </c>
      <c r="C35">
        <v>105</v>
      </c>
      <c r="D35" t="s">
        <v>24</v>
      </c>
    </row>
    <row r="36" spans="1:4" ht="12.75" customHeight="1" x14ac:dyDescent="0.2">
      <c r="A36">
        <v>201</v>
      </c>
      <c r="B36" t="s">
        <v>29</v>
      </c>
      <c r="C36">
        <v>201</v>
      </c>
      <c r="D36" t="s">
        <v>30</v>
      </c>
    </row>
    <row r="37" spans="1:4" ht="12.75" customHeight="1" x14ac:dyDescent="0.2">
      <c r="A37">
        <v>202</v>
      </c>
      <c r="B37" t="s">
        <v>31</v>
      </c>
      <c r="C37">
        <v>202</v>
      </c>
      <c r="D37" t="s">
        <v>30</v>
      </c>
    </row>
    <row r="38" spans="1:4" ht="12.75" customHeight="1" x14ac:dyDescent="0.2">
      <c r="A38">
        <v>203</v>
      </c>
      <c r="B38" t="s">
        <v>32</v>
      </c>
      <c r="C38">
        <v>203</v>
      </c>
      <c r="D38" t="s">
        <v>30</v>
      </c>
    </row>
    <row r="39" spans="1:4" ht="12.75" customHeight="1" x14ac:dyDescent="0.2">
      <c r="A39">
        <v>204</v>
      </c>
      <c r="B39" t="s">
        <v>33</v>
      </c>
      <c r="C39">
        <v>204</v>
      </c>
      <c r="D39" t="s">
        <v>30</v>
      </c>
    </row>
    <row r="40" spans="1:4" ht="12.75" customHeight="1" x14ac:dyDescent="0.2">
      <c r="A40">
        <v>205</v>
      </c>
      <c r="B40" t="s">
        <v>34</v>
      </c>
      <c r="C40">
        <v>205</v>
      </c>
      <c r="D40" t="s">
        <v>30</v>
      </c>
    </row>
    <row r="41" spans="1:4" ht="12.75" customHeight="1" x14ac:dyDescent="0.2">
      <c r="A41">
        <v>206</v>
      </c>
      <c r="B41" t="s">
        <v>35</v>
      </c>
      <c r="C41">
        <v>206</v>
      </c>
      <c r="D41" t="s">
        <v>30</v>
      </c>
    </row>
    <row r="42" spans="1:4" ht="12.75" customHeight="1" x14ac:dyDescent="0.2">
      <c r="A42">
        <v>207</v>
      </c>
      <c r="B42" t="s">
        <v>36</v>
      </c>
      <c r="C42">
        <v>207</v>
      </c>
      <c r="D42" t="s">
        <v>30</v>
      </c>
    </row>
    <row r="43" spans="1:4" ht="12.75" customHeight="1" x14ac:dyDescent="0.2">
      <c r="A43">
        <v>208</v>
      </c>
      <c r="B43" t="s">
        <v>37</v>
      </c>
      <c r="C43">
        <v>208</v>
      </c>
      <c r="D43" t="s">
        <v>30</v>
      </c>
    </row>
    <row r="44" spans="1:4" ht="12.75" customHeight="1" x14ac:dyDescent="0.2">
      <c r="A44">
        <v>209</v>
      </c>
      <c r="B44" t="s">
        <v>38</v>
      </c>
      <c r="C44">
        <v>209</v>
      </c>
      <c r="D44" t="s">
        <v>30</v>
      </c>
    </row>
    <row r="45" spans="1:4" ht="12.75" customHeight="1" x14ac:dyDescent="0.2">
      <c r="A45">
        <v>210</v>
      </c>
      <c r="B45" t="s">
        <v>39</v>
      </c>
      <c r="C45">
        <v>210</v>
      </c>
      <c r="D45" t="s">
        <v>30</v>
      </c>
    </row>
    <row r="46" spans="1:4" ht="12.75" customHeight="1" x14ac:dyDescent="0.2">
      <c r="A46">
        <v>211</v>
      </c>
      <c r="B46" t="s">
        <v>40</v>
      </c>
      <c r="C46">
        <v>211</v>
      </c>
      <c r="D46" t="s">
        <v>30</v>
      </c>
    </row>
    <row r="47" spans="1:4" ht="12.75" customHeight="1" x14ac:dyDescent="0.2">
      <c r="A47">
        <v>212</v>
      </c>
      <c r="B47" t="s">
        <v>41</v>
      </c>
      <c r="C47">
        <v>212</v>
      </c>
      <c r="D47" t="s">
        <v>30</v>
      </c>
    </row>
    <row r="48" spans="1:4" ht="12.75" customHeight="1" x14ac:dyDescent="0.2">
      <c r="A48">
        <v>213</v>
      </c>
      <c r="B48" t="s">
        <v>42</v>
      </c>
      <c r="C48">
        <v>213</v>
      </c>
      <c r="D48" t="s">
        <v>30</v>
      </c>
    </row>
    <row r="49" spans="1:4" ht="12.75" customHeight="1" x14ac:dyDescent="0.2">
      <c r="A49">
        <v>214</v>
      </c>
      <c r="B49" t="s">
        <v>43</v>
      </c>
      <c r="C49">
        <v>214</v>
      </c>
      <c r="D49" t="s">
        <v>30</v>
      </c>
    </row>
    <row r="50" spans="1:4" ht="12.75" customHeight="1" x14ac:dyDescent="0.2">
      <c r="A50">
        <v>215</v>
      </c>
      <c r="B50" t="s">
        <v>44</v>
      </c>
      <c r="C50">
        <v>215</v>
      </c>
      <c r="D50" t="s">
        <v>30</v>
      </c>
    </row>
    <row r="51" spans="1:4" ht="12.75" customHeight="1" x14ac:dyDescent="0.2">
      <c r="A51">
        <v>216</v>
      </c>
      <c r="B51" t="s">
        <v>45</v>
      </c>
      <c r="C51">
        <v>216</v>
      </c>
      <c r="D51" t="s">
        <v>30</v>
      </c>
    </row>
    <row r="52" spans="1:4" ht="12.75" customHeight="1" x14ac:dyDescent="0.2">
      <c r="A52">
        <v>217</v>
      </c>
      <c r="B52" t="s">
        <v>46</v>
      </c>
      <c r="C52">
        <v>217</v>
      </c>
      <c r="D52" t="s">
        <v>30</v>
      </c>
    </row>
    <row r="53" spans="1:4" ht="12.75" customHeight="1" x14ac:dyDescent="0.2">
      <c r="A53">
        <v>218</v>
      </c>
      <c r="B53" t="s">
        <v>47</v>
      </c>
      <c r="C53">
        <v>218</v>
      </c>
      <c r="D53" t="s">
        <v>30</v>
      </c>
    </row>
    <row r="54" spans="1:4" ht="12.75" customHeight="1" x14ac:dyDescent="0.2">
      <c r="A54">
        <v>219</v>
      </c>
      <c r="B54" t="s">
        <v>48</v>
      </c>
      <c r="C54">
        <v>219</v>
      </c>
      <c r="D54" t="s">
        <v>30</v>
      </c>
    </row>
    <row r="55" spans="1:4" ht="12.75" customHeight="1" x14ac:dyDescent="0.2">
      <c r="A55">
        <v>220</v>
      </c>
      <c r="B55" t="s">
        <v>49</v>
      </c>
      <c r="C55">
        <v>220</v>
      </c>
      <c r="D55" t="s">
        <v>30</v>
      </c>
    </row>
    <row r="56" spans="1:4" ht="12.75" customHeight="1" x14ac:dyDescent="0.2">
      <c r="A56">
        <v>221</v>
      </c>
      <c r="B56" t="s">
        <v>50</v>
      </c>
      <c r="C56">
        <v>221</v>
      </c>
      <c r="D56" t="s">
        <v>30</v>
      </c>
    </row>
    <row r="57" spans="1:4" ht="12.75" customHeight="1" x14ac:dyDescent="0.2">
      <c r="A57">
        <v>222</v>
      </c>
      <c r="B57" t="s">
        <v>51</v>
      </c>
      <c r="C57">
        <v>222</v>
      </c>
      <c r="D57" t="s">
        <v>30</v>
      </c>
    </row>
    <row r="58" spans="1:4" ht="12.75" customHeight="1" x14ac:dyDescent="0.2">
      <c r="A58">
        <v>223</v>
      </c>
      <c r="B58" t="s">
        <v>52</v>
      </c>
      <c r="C58">
        <v>223</v>
      </c>
      <c r="D58" t="s">
        <v>30</v>
      </c>
    </row>
    <row r="59" spans="1:4" ht="12.75" customHeight="1" x14ac:dyDescent="0.2">
      <c r="A59">
        <v>224</v>
      </c>
      <c r="B59" t="s">
        <v>53</v>
      </c>
      <c r="C59">
        <v>224</v>
      </c>
      <c r="D59" t="s">
        <v>30</v>
      </c>
    </row>
    <row r="60" spans="1:4" ht="12.75" customHeight="1" x14ac:dyDescent="0.2">
      <c r="A60">
        <v>225</v>
      </c>
      <c r="B60" t="s">
        <v>54</v>
      </c>
      <c r="C60">
        <v>225</v>
      </c>
      <c r="D60" t="s">
        <v>30</v>
      </c>
    </row>
    <row r="61" spans="1:4" ht="12.75" customHeight="1" x14ac:dyDescent="0.2">
      <c r="A61">
        <v>226</v>
      </c>
      <c r="B61" t="s">
        <v>55</v>
      </c>
      <c r="C61">
        <v>226</v>
      </c>
      <c r="D61" t="s">
        <v>30</v>
      </c>
    </row>
    <row r="62" spans="1:4" ht="12.75" customHeight="1" x14ac:dyDescent="0.2">
      <c r="A62">
        <v>227</v>
      </c>
      <c r="B62" t="s">
        <v>56</v>
      </c>
      <c r="C62">
        <v>227</v>
      </c>
      <c r="D62" t="s">
        <v>30</v>
      </c>
    </row>
    <row r="63" spans="1:4" ht="12.75" customHeight="1" x14ac:dyDescent="0.2">
      <c r="A63">
        <v>228</v>
      </c>
      <c r="B63" t="s">
        <v>57</v>
      </c>
      <c r="C63">
        <v>228</v>
      </c>
      <c r="D63" t="s">
        <v>30</v>
      </c>
    </row>
    <row r="64" spans="1:4" ht="12.75" customHeight="1" x14ac:dyDescent="0.2">
      <c r="A64">
        <v>229</v>
      </c>
      <c r="B64" t="s">
        <v>58</v>
      </c>
      <c r="C64">
        <v>229</v>
      </c>
      <c r="D64" t="s">
        <v>30</v>
      </c>
    </row>
    <row r="65" spans="1:4" ht="12.75" customHeight="1" x14ac:dyDescent="0.2">
      <c r="A65">
        <v>230</v>
      </c>
      <c r="B65" t="s">
        <v>59</v>
      </c>
      <c r="C65">
        <v>230</v>
      </c>
      <c r="D65" t="s">
        <v>30</v>
      </c>
    </row>
    <row r="66" spans="1:4" ht="12.75" customHeight="1" x14ac:dyDescent="0.2">
      <c r="A66">
        <v>231</v>
      </c>
      <c r="B66" t="s">
        <v>60</v>
      </c>
      <c r="C66">
        <v>231</v>
      </c>
      <c r="D66" t="s">
        <v>30</v>
      </c>
    </row>
    <row r="67" spans="1:4" ht="12.75" customHeight="1" x14ac:dyDescent="0.2">
      <c r="A67">
        <v>232</v>
      </c>
      <c r="B67" t="s">
        <v>61</v>
      </c>
      <c r="C67">
        <v>232</v>
      </c>
      <c r="D67" t="s">
        <v>30</v>
      </c>
    </row>
    <row r="68" spans="1:4" ht="12.75" customHeight="1" x14ac:dyDescent="0.2">
      <c r="A68">
        <v>233</v>
      </c>
      <c r="B68" t="s">
        <v>62</v>
      </c>
      <c r="C68">
        <v>233</v>
      </c>
      <c r="D68" t="s">
        <v>30</v>
      </c>
    </row>
    <row r="69" spans="1:4" ht="12.75" customHeight="1" x14ac:dyDescent="0.2">
      <c r="A69">
        <v>234</v>
      </c>
      <c r="B69" t="s">
        <v>63</v>
      </c>
      <c r="C69">
        <v>234</v>
      </c>
      <c r="D69" t="s">
        <v>30</v>
      </c>
    </row>
    <row r="70" spans="1:4" ht="12.75" customHeight="1" x14ac:dyDescent="0.2">
      <c r="A70">
        <v>235</v>
      </c>
      <c r="B70" t="s">
        <v>64</v>
      </c>
      <c r="C70">
        <v>235</v>
      </c>
      <c r="D70" t="s">
        <v>30</v>
      </c>
    </row>
    <row r="71" spans="1:4" ht="12.75" customHeight="1" x14ac:dyDescent="0.2">
      <c r="A71">
        <v>236</v>
      </c>
      <c r="B71" t="s">
        <v>65</v>
      </c>
      <c r="C71">
        <v>236</v>
      </c>
      <c r="D71" t="s">
        <v>30</v>
      </c>
    </row>
    <row r="72" spans="1:4" ht="12.75" customHeight="1" x14ac:dyDescent="0.2">
      <c r="A72">
        <v>237</v>
      </c>
      <c r="B72" t="s">
        <v>66</v>
      </c>
      <c r="C72">
        <v>237</v>
      </c>
      <c r="D72" t="s">
        <v>30</v>
      </c>
    </row>
    <row r="73" spans="1:4" ht="12.75" customHeight="1" x14ac:dyDescent="0.2">
      <c r="A73">
        <v>238</v>
      </c>
      <c r="B73" t="s">
        <v>67</v>
      </c>
      <c r="C73">
        <v>238</v>
      </c>
      <c r="D73" t="s">
        <v>30</v>
      </c>
    </row>
    <row r="74" spans="1:4" ht="12.75" customHeight="1" x14ac:dyDescent="0.2">
      <c r="A74">
        <v>239</v>
      </c>
      <c r="B74" t="s">
        <v>68</v>
      </c>
      <c r="C74">
        <v>239</v>
      </c>
      <c r="D74" t="s">
        <v>30</v>
      </c>
    </row>
    <row r="75" spans="1:4" ht="12.75" customHeight="1" x14ac:dyDescent="0.2">
      <c r="A75">
        <v>240</v>
      </c>
      <c r="B75" t="s">
        <v>69</v>
      </c>
      <c r="C75">
        <v>240</v>
      </c>
      <c r="D75" t="s">
        <v>30</v>
      </c>
    </row>
    <row r="76" spans="1:4" ht="12.75" customHeight="1" x14ac:dyDescent="0.2">
      <c r="A76">
        <v>241</v>
      </c>
      <c r="B76" t="s">
        <v>70</v>
      </c>
      <c r="C76">
        <v>241</v>
      </c>
      <c r="D76" t="s">
        <v>30</v>
      </c>
    </row>
    <row r="77" spans="1:4" ht="12.75" customHeight="1" x14ac:dyDescent="0.2">
      <c r="A77">
        <v>242</v>
      </c>
      <c r="B77" t="s">
        <v>71</v>
      </c>
      <c r="C77">
        <v>242</v>
      </c>
      <c r="D77" t="s">
        <v>30</v>
      </c>
    </row>
    <row r="78" spans="1:4" ht="12.75" customHeight="1" x14ac:dyDescent="0.2">
      <c r="A78">
        <v>243</v>
      </c>
      <c r="B78" t="s">
        <v>72</v>
      </c>
      <c r="C78">
        <v>243</v>
      </c>
      <c r="D78" t="s">
        <v>30</v>
      </c>
    </row>
    <row r="79" spans="1:4" ht="12.75" customHeight="1" x14ac:dyDescent="0.2">
      <c r="A79">
        <v>244</v>
      </c>
      <c r="B79" t="s">
        <v>73</v>
      </c>
      <c r="C79">
        <v>244</v>
      </c>
      <c r="D79" t="s">
        <v>30</v>
      </c>
    </row>
    <row r="80" spans="1:4" ht="12.75" customHeight="1" x14ac:dyDescent="0.2">
      <c r="A80">
        <v>245</v>
      </c>
      <c r="B80" t="s">
        <v>74</v>
      </c>
      <c r="C80">
        <v>245</v>
      </c>
      <c r="D80" t="s">
        <v>30</v>
      </c>
    </row>
    <row r="81" spans="1:4" ht="12.75" customHeight="1" x14ac:dyDescent="0.2">
      <c r="A81">
        <v>246</v>
      </c>
      <c r="B81" t="s">
        <v>75</v>
      </c>
      <c r="C81">
        <v>246</v>
      </c>
      <c r="D81" t="s">
        <v>30</v>
      </c>
    </row>
    <row r="82" spans="1:4" ht="12.75" customHeight="1" x14ac:dyDescent="0.2">
      <c r="A82">
        <v>247</v>
      </c>
      <c r="B82" t="s">
        <v>76</v>
      </c>
      <c r="C82">
        <v>247</v>
      </c>
      <c r="D82" t="s">
        <v>30</v>
      </c>
    </row>
    <row r="83" spans="1:4" ht="12.75" customHeight="1" x14ac:dyDescent="0.2">
      <c r="A83">
        <v>248</v>
      </c>
      <c r="B83" t="s">
        <v>77</v>
      </c>
      <c r="C83">
        <v>248</v>
      </c>
      <c r="D83" t="s">
        <v>30</v>
      </c>
    </row>
    <row r="84" spans="1:4" ht="12.75" customHeight="1" x14ac:dyDescent="0.2">
      <c r="A84">
        <v>249</v>
      </c>
      <c r="B84" t="s">
        <v>78</v>
      </c>
      <c r="C84">
        <v>249</v>
      </c>
      <c r="D84" t="s">
        <v>30</v>
      </c>
    </row>
    <row r="85" spans="1:4" ht="12.75" customHeight="1" x14ac:dyDescent="0.2">
      <c r="A85">
        <v>275</v>
      </c>
      <c r="B85" t="s">
        <v>79</v>
      </c>
      <c r="C85">
        <v>275</v>
      </c>
      <c r="D85" t="s">
        <v>30</v>
      </c>
    </row>
    <row r="86" spans="1:4" ht="12.75" customHeight="1" x14ac:dyDescent="0.2">
      <c r="A86">
        <v>276</v>
      </c>
      <c r="B86" t="s">
        <v>80</v>
      </c>
      <c r="C86">
        <v>276</v>
      </c>
      <c r="D86" t="s">
        <v>30</v>
      </c>
    </row>
    <row r="87" spans="1:4" ht="12.75" customHeight="1" x14ac:dyDescent="0.2">
      <c r="A87">
        <v>277</v>
      </c>
      <c r="B87" t="s">
        <v>81</v>
      </c>
      <c r="C87">
        <v>277</v>
      </c>
      <c r="D87" t="s">
        <v>30</v>
      </c>
    </row>
    <row r="88" spans="1:4" ht="12.75" customHeight="1" x14ac:dyDescent="0.2">
      <c r="A88">
        <v>278</v>
      </c>
      <c r="B88" t="s">
        <v>82</v>
      </c>
      <c r="C88">
        <v>278</v>
      </c>
      <c r="D88" t="s">
        <v>30</v>
      </c>
    </row>
    <row r="89" spans="1:4" ht="12.75" customHeight="1" x14ac:dyDescent="0.2">
      <c r="A89">
        <v>279</v>
      </c>
      <c r="B89" t="s">
        <v>83</v>
      </c>
      <c r="C89">
        <v>279</v>
      </c>
      <c r="D89" t="s">
        <v>30</v>
      </c>
    </row>
    <row r="90" spans="1:4" ht="12.75" customHeight="1" x14ac:dyDescent="0.2">
      <c r="A90">
        <v>280</v>
      </c>
      <c r="B90" t="s">
        <v>84</v>
      </c>
      <c r="C90">
        <v>280</v>
      </c>
      <c r="D90" t="s">
        <v>30</v>
      </c>
    </row>
    <row r="91" spans="1:4" ht="12.75" customHeight="1" x14ac:dyDescent="0.2">
      <c r="A91">
        <v>281</v>
      </c>
      <c r="B91" t="s">
        <v>85</v>
      </c>
      <c r="C91">
        <v>281</v>
      </c>
      <c r="D91" t="s">
        <v>30</v>
      </c>
    </row>
    <row r="92" spans="1:4" ht="12.75" customHeight="1" x14ac:dyDescent="0.2">
      <c r="A92">
        <v>282</v>
      </c>
      <c r="B92" t="s">
        <v>86</v>
      </c>
      <c r="C92">
        <v>282</v>
      </c>
      <c r="D92" t="s">
        <v>30</v>
      </c>
    </row>
    <row r="93" spans="1:4" ht="12.75" customHeight="1" x14ac:dyDescent="0.2">
      <c r="A93">
        <v>283</v>
      </c>
      <c r="B93" t="s">
        <v>87</v>
      </c>
      <c r="C93">
        <v>283</v>
      </c>
      <c r="D93" t="s">
        <v>30</v>
      </c>
    </row>
    <row r="94" spans="1:4" ht="12.75" customHeight="1" x14ac:dyDescent="0.2">
      <c r="A94">
        <v>284</v>
      </c>
      <c r="B94" t="s">
        <v>88</v>
      </c>
      <c r="C94">
        <v>284</v>
      </c>
      <c r="D94" t="s">
        <v>30</v>
      </c>
    </row>
    <row r="95" spans="1:4" ht="12.75" customHeight="1" x14ac:dyDescent="0.2">
      <c r="A95">
        <v>285</v>
      </c>
      <c r="B95" t="s">
        <v>89</v>
      </c>
      <c r="C95">
        <v>285</v>
      </c>
      <c r="D95" t="s">
        <v>30</v>
      </c>
    </row>
    <row r="96" spans="1:4" ht="12.75" customHeight="1" x14ac:dyDescent="0.2">
      <c r="A96">
        <v>286</v>
      </c>
      <c r="B96" t="s">
        <v>90</v>
      </c>
      <c r="C96">
        <v>286</v>
      </c>
      <c r="D96" t="s">
        <v>30</v>
      </c>
    </row>
    <row r="97" spans="1:4" ht="12.75" customHeight="1" x14ac:dyDescent="0.2">
      <c r="A97">
        <v>350</v>
      </c>
      <c r="B97" t="s">
        <v>91</v>
      </c>
      <c r="C97">
        <v>350</v>
      </c>
      <c r="D97" t="s">
        <v>92</v>
      </c>
    </row>
    <row r="98" spans="1:4" ht="12.75" customHeight="1" x14ac:dyDescent="0.2">
      <c r="A98">
        <v>351</v>
      </c>
      <c r="B98" t="s">
        <v>93</v>
      </c>
      <c r="C98">
        <v>351</v>
      </c>
      <c r="D98" t="s">
        <v>92</v>
      </c>
    </row>
    <row r="99" spans="1:4" ht="12.75" customHeight="1" x14ac:dyDescent="0.2">
      <c r="A99">
        <v>352</v>
      </c>
      <c r="B99" t="s">
        <v>94</v>
      </c>
      <c r="C99">
        <v>352</v>
      </c>
      <c r="D99" t="s">
        <v>92</v>
      </c>
    </row>
    <row r="100" spans="1:4" ht="12.75" customHeight="1" x14ac:dyDescent="0.2">
      <c r="A100">
        <v>353</v>
      </c>
      <c r="B100" t="s">
        <v>95</v>
      </c>
      <c r="C100">
        <v>353</v>
      </c>
      <c r="D100" t="s">
        <v>92</v>
      </c>
    </row>
    <row r="101" spans="1:4" ht="12.75" customHeight="1" x14ac:dyDescent="0.2">
      <c r="A101">
        <v>354</v>
      </c>
      <c r="B101" t="s">
        <v>96</v>
      </c>
      <c r="C101">
        <v>354</v>
      </c>
      <c r="D101" t="s">
        <v>92</v>
      </c>
    </row>
    <row r="102" spans="1:4" ht="12.75" customHeight="1" x14ac:dyDescent="0.2">
      <c r="A102">
        <v>355</v>
      </c>
      <c r="B102" t="s">
        <v>97</v>
      </c>
      <c r="C102">
        <v>355</v>
      </c>
      <c r="D102" t="s">
        <v>92</v>
      </c>
    </row>
    <row r="103" spans="1:4" ht="12.75" customHeight="1" x14ac:dyDescent="0.2">
      <c r="A103">
        <v>356</v>
      </c>
      <c r="B103" t="s">
        <v>98</v>
      </c>
      <c r="C103">
        <v>356</v>
      </c>
      <c r="D103" t="s">
        <v>92</v>
      </c>
    </row>
    <row r="104" spans="1:4" ht="12.75" customHeight="1" x14ac:dyDescent="0.2">
      <c r="A104">
        <v>357</v>
      </c>
      <c r="B104" t="s">
        <v>99</v>
      </c>
      <c r="C104">
        <v>357</v>
      </c>
      <c r="D104" t="s">
        <v>92</v>
      </c>
    </row>
    <row r="105" spans="1:4" ht="12.75" customHeight="1" x14ac:dyDescent="0.2">
      <c r="A105">
        <v>358</v>
      </c>
      <c r="B105" t="s">
        <v>100</v>
      </c>
      <c r="C105">
        <v>358</v>
      </c>
      <c r="D105" t="s">
        <v>92</v>
      </c>
    </row>
    <row r="106" spans="1:4" ht="12.75" customHeight="1" x14ac:dyDescent="0.2">
      <c r="A106">
        <v>359</v>
      </c>
      <c r="B106" t="s">
        <v>101</v>
      </c>
      <c r="C106">
        <v>359</v>
      </c>
      <c r="D106" t="s">
        <v>92</v>
      </c>
    </row>
    <row r="107" spans="1:4" ht="12.75" customHeight="1" x14ac:dyDescent="0.2">
      <c r="A107">
        <v>360</v>
      </c>
      <c r="B107" t="s">
        <v>102</v>
      </c>
      <c r="C107">
        <v>360</v>
      </c>
      <c r="D107" t="s">
        <v>92</v>
      </c>
    </row>
    <row r="108" spans="1:4" ht="12.75" customHeight="1" x14ac:dyDescent="0.2">
      <c r="A108">
        <v>361</v>
      </c>
      <c r="B108" t="s">
        <v>103</v>
      </c>
      <c r="C108">
        <v>361</v>
      </c>
      <c r="D108" t="s">
        <v>92</v>
      </c>
    </row>
    <row r="109" spans="1:4" ht="12.75" customHeight="1" x14ac:dyDescent="0.2">
      <c r="A109">
        <v>362</v>
      </c>
      <c r="B109" t="s">
        <v>104</v>
      </c>
      <c r="C109">
        <v>362</v>
      </c>
      <c r="D109" t="s">
        <v>92</v>
      </c>
    </row>
    <row r="110" spans="1:4" ht="12.75" customHeight="1" x14ac:dyDescent="0.2">
      <c r="A110">
        <v>363</v>
      </c>
      <c r="B110" t="s">
        <v>105</v>
      </c>
      <c r="C110">
        <v>363</v>
      </c>
      <c r="D110" t="s">
        <v>92</v>
      </c>
    </row>
    <row r="111" spans="1:4" ht="12.75" customHeight="1" x14ac:dyDescent="0.2">
      <c r="A111">
        <v>364</v>
      </c>
      <c r="B111" t="s">
        <v>106</v>
      </c>
      <c r="C111">
        <v>364</v>
      </c>
      <c r="D111" t="s">
        <v>92</v>
      </c>
    </row>
    <row r="112" spans="1:4" ht="12.75" customHeight="1" x14ac:dyDescent="0.2">
      <c r="A112">
        <v>365</v>
      </c>
      <c r="B112" t="s">
        <v>107</v>
      </c>
      <c r="C112">
        <v>365</v>
      </c>
      <c r="D112" t="s">
        <v>92</v>
      </c>
    </row>
    <row r="113" spans="1:4" ht="12.75" customHeight="1" x14ac:dyDescent="0.2">
      <c r="A113">
        <v>366</v>
      </c>
      <c r="B113" t="s">
        <v>108</v>
      </c>
      <c r="C113">
        <v>366</v>
      </c>
      <c r="D113" t="s">
        <v>92</v>
      </c>
    </row>
    <row r="114" spans="1:4" ht="12.75" customHeight="1" x14ac:dyDescent="0.2">
      <c r="A114">
        <v>367</v>
      </c>
      <c r="B114" t="s">
        <v>109</v>
      </c>
      <c r="C114">
        <v>367</v>
      </c>
      <c r="D114" t="s">
        <v>92</v>
      </c>
    </row>
    <row r="115" spans="1:4" ht="12.75" customHeight="1" x14ac:dyDescent="0.2">
      <c r="A115">
        <v>368</v>
      </c>
      <c r="B115" t="s">
        <v>110</v>
      </c>
      <c r="C115">
        <v>368</v>
      </c>
      <c r="D115" t="s">
        <v>92</v>
      </c>
    </row>
    <row r="116" spans="1:4" ht="12.75" customHeight="1" x14ac:dyDescent="0.2">
      <c r="A116">
        <v>369</v>
      </c>
      <c r="B116" t="s">
        <v>111</v>
      </c>
      <c r="C116">
        <v>369</v>
      </c>
      <c r="D116" t="s">
        <v>92</v>
      </c>
    </row>
    <row r="117" spans="1:4" ht="12.75" customHeight="1" x14ac:dyDescent="0.2">
      <c r="A117">
        <v>370</v>
      </c>
      <c r="B117" t="s">
        <v>112</v>
      </c>
      <c r="C117">
        <v>370</v>
      </c>
      <c r="D117" t="s">
        <v>92</v>
      </c>
    </row>
    <row r="118" spans="1:4" ht="12.75" customHeight="1" x14ac:dyDescent="0.2">
      <c r="A118">
        <v>371</v>
      </c>
      <c r="B118" t="s">
        <v>113</v>
      </c>
      <c r="C118">
        <v>371</v>
      </c>
      <c r="D118" t="s">
        <v>92</v>
      </c>
    </row>
    <row r="119" spans="1:4" ht="12.75" customHeight="1" x14ac:dyDescent="0.2">
      <c r="A119">
        <v>372</v>
      </c>
      <c r="B119" t="s">
        <v>114</v>
      </c>
      <c r="C119">
        <v>372</v>
      </c>
      <c r="D119" t="s">
        <v>92</v>
      </c>
    </row>
    <row r="120" spans="1:4" ht="12.75" customHeight="1" x14ac:dyDescent="0.2">
      <c r="A120">
        <v>373</v>
      </c>
      <c r="B120" t="s">
        <v>115</v>
      </c>
      <c r="C120">
        <v>373</v>
      </c>
      <c r="D120" t="s">
        <v>92</v>
      </c>
    </row>
    <row r="121" spans="1:4" ht="12.75" customHeight="1" x14ac:dyDescent="0.2">
      <c r="A121">
        <v>374</v>
      </c>
      <c r="B121" t="s">
        <v>116</v>
      </c>
      <c r="C121">
        <v>374</v>
      </c>
      <c r="D121" t="s">
        <v>92</v>
      </c>
    </row>
    <row r="122" spans="1:4" ht="12.75" customHeight="1" x14ac:dyDescent="0.2">
      <c r="A122">
        <v>375</v>
      </c>
      <c r="B122" t="s">
        <v>117</v>
      </c>
      <c r="C122">
        <v>375</v>
      </c>
      <c r="D122" t="s">
        <v>92</v>
      </c>
    </row>
    <row r="123" spans="1:4" ht="12.75" customHeight="1" x14ac:dyDescent="0.2">
      <c r="A123">
        <v>400</v>
      </c>
      <c r="B123" t="s">
        <v>118</v>
      </c>
      <c r="C123">
        <v>400</v>
      </c>
      <c r="D123" t="s">
        <v>119</v>
      </c>
    </row>
    <row r="124" spans="1:4" ht="12.75" customHeight="1" x14ac:dyDescent="0.2">
      <c r="A124">
        <v>401</v>
      </c>
      <c r="B124" t="s">
        <v>120</v>
      </c>
      <c r="C124">
        <v>401</v>
      </c>
      <c r="D124" t="s">
        <v>119</v>
      </c>
    </row>
    <row r="125" spans="1:4" ht="12.75" customHeight="1" x14ac:dyDescent="0.2">
      <c r="A125">
        <v>402</v>
      </c>
      <c r="B125" t="s">
        <v>121</v>
      </c>
      <c r="C125">
        <v>402</v>
      </c>
      <c r="D125" t="s">
        <v>119</v>
      </c>
    </row>
    <row r="126" spans="1:4" ht="12.75" customHeight="1" x14ac:dyDescent="0.2">
      <c r="A126">
        <v>403</v>
      </c>
      <c r="B126" t="s">
        <v>122</v>
      </c>
      <c r="C126">
        <v>403</v>
      </c>
      <c r="D126" t="s">
        <v>119</v>
      </c>
    </row>
    <row r="127" spans="1:4" ht="12.75" customHeight="1" x14ac:dyDescent="0.2">
      <c r="A127">
        <v>404</v>
      </c>
      <c r="B127" t="s">
        <v>123</v>
      </c>
      <c r="C127">
        <v>404</v>
      </c>
      <c r="D127" t="s">
        <v>119</v>
      </c>
    </row>
    <row r="128" spans="1:4" ht="12.75" customHeight="1" x14ac:dyDescent="0.2">
      <c r="A128">
        <v>405</v>
      </c>
      <c r="B128" t="s">
        <v>124</v>
      </c>
      <c r="C128">
        <v>405</v>
      </c>
      <c r="D128" t="s">
        <v>119</v>
      </c>
    </row>
    <row r="129" spans="1:4" ht="12.75" customHeight="1" x14ac:dyDescent="0.2">
      <c r="A129">
        <v>406</v>
      </c>
      <c r="B129" t="s">
        <v>125</v>
      </c>
      <c r="C129">
        <v>406</v>
      </c>
      <c r="D129" t="s">
        <v>119</v>
      </c>
    </row>
    <row r="130" spans="1:4" ht="12.75" customHeight="1" x14ac:dyDescent="0.2">
      <c r="A130">
        <v>407</v>
      </c>
      <c r="B130" t="s">
        <v>126</v>
      </c>
      <c r="C130">
        <v>407</v>
      </c>
      <c r="D130" t="s">
        <v>119</v>
      </c>
    </row>
    <row r="131" spans="1:4" ht="12.75" customHeight="1" x14ac:dyDescent="0.2">
      <c r="A131">
        <v>408</v>
      </c>
      <c r="B131" t="s">
        <v>127</v>
      </c>
      <c r="C131">
        <v>408</v>
      </c>
      <c r="D131" t="s">
        <v>119</v>
      </c>
    </row>
    <row r="132" spans="1:4" ht="12.75" customHeight="1" x14ac:dyDescent="0.2">
      <c r="A132">
        <v>409</v>
      </c>
      <c r="B132" t="s">
        <v>128</v>
      </c>
      <c r="C132">
        <v>409</v>
      </c>
      <c r="D132" t="s">
        <v>119</v>
      </c>
    </row>
    <row r="133" spans="1:4" ht="12.75" customHeight="1" x14ac:dyDescent="0.2">
      <c r="A133">
        <v>410</v>
      </c>
      <c r="B133" t="s">
        <v>129</v>
      </c>
      <c r="C133">
        <v>410</v>
      </c>
      <c r="D133" t="s">
        <v>119</v>
      </c>
    </row>
    <row r="134" spans="1:4" ht="12.75" customHeight="1" x14ac:dyDescent="0.2">
      <c r="A134">
        <v>411</v>
      </c>
      <c r="B134" t="s">
        <v>130</v>
      </c>
      <c r="C134">
        <v>411</v>
      </c>
      <c r="D134" t="s">
        <v>119</v>
      </c>
    </row>
    <row r="135" spans="1:4" ht="12.75" customHeight="1" x14ac:dyDescent="0.2">
      <c r="A135">
        <v>412</v>
      </c>
      <c r="B135" t="s">
        <v>131</v>
      </c>
      <c r="C135">
        <v>412</v>
      </c>
      <c r="D135" t="s">
        <v>119</v>
      </c>
    </row>
    <row r="136" spans="1:4" ht="12.75" customHeight="1" x14ac:dyDescent="0.2">
      <c r="A136">
        <v>413</v>
      </c>
      <c r="B136" t="s">
        <v>132</v>
      </c>
      <c r="C136">
        <v>413</v>
      </c>
      <c r="D136" t="s">
        <v>119</v>
      </c>
    </row>
    <row r="137" spans="1:4" ht="12.75" customHeight="1" x14ac:dyDescent="0.2">
      <c r="A137">
        <v>414</v>
      </c>
      <c r="B137" t="s">
        <v>133</v>
      </c>
      <c r="C137">
        <v>414</v>
      </c>
      <c r="D137" t="s">
        <v>119</v>
      </c>
    </row>
    <row r="138" spans="1:4" ht="12.75" customHeight="1" x14ac:dyDescent="0.2">
      <c r="A138">
        <v>415</v>
      </c>
      <c r="B138" t="s">
        <v>134</v>
      </c>
      <c r="C138">
        <v>415</v>
      </c>
      <c r="D138" t="s">
        <v>119</v>
      </c>
    </row>
    <row r="139" spans="1:4" ht="12.75" customHeight="1" x14ac:dyDescent="0.2">
      <c r="A139">
        <v>416</v>
      </c>
      <c r="B139" t="s">
        <v>135</v>
      </c>
      <c r="C139">
        <v>416</v>
      </c>
      <c r="D139" t="s">
        <v>119</v>
      </c>
    </row>
    <row r="140" spans="1:4" ht="12.75" customHeight="1" x14ac:dyDescent="0.2">
      <c r="A140">
        <v>417</v>
      </c>
      <c r="B140" t="s">
        <v>136</v>
      </c>
      <c r="C140">
        <v>417</v>
      </c>
      <c r="D140" t="s">
        <v>119</v>
      </c>
    </row>
    <row r="141" spans="1:4" ht="12.75" customHeight="1" x14ac:dyDescent="0.2">
      <c r="A141">
        <v>418</v>
      </c>
      <c r="B141" t="s">
        <v>137</v>
      </c>
      <c r="C141">
        <v>418</v>
      </c>
      <c r="D141" t="s">
        <v>119</v>
      </c>
    </row>
    <row r="142" spans="1:4" ht="12.75" customHeight="1" x14ac:dyDescent="0.2">
      <c r="A142">
        <v>419</v>
      </c>
      <c r="B142" t="s">
        <v>138</v>
      </c>
      <c r="C142">
        <v>419</v>
      </c>
      <c r="D142" t="s">
        <v>119</v>
      </c>
    </row>
    <row r="143" spans="1:4" ht="12.75" customHeight="1" x14ac:dyDescent="0.2">
      <c r="A143">
        <v>420</v>
      </c>
      <c r="B143" t="s">
        <v>139</v>
      </c>
      <c r="C143">
        <v>420</v>
      </c>
      <c r="D143" t="s">
        <v>119</v>
      </c>
    </row>
    <row r="144" spans="1:4" ht="12.75" customHeight="1" x14ac:dyDescent="0.2">
      <c r="A144">
        <v>421</v>
      </c>
      <c r="B144" t="s">
        <v>140</v>
      </c>
      <c r="C144">
        <v>421</v>
      </c>
      <c r="D144" t="s">
        <v>119</v>
      </c>
    </row>
    <row r="145" spans="1:4" ht="12.75" customHeight="1" x14ac:dyDescent="0.2">
      <c r="A145">
        <v>422</v>
      </c>
      <c r="B145" t="s">
        <v>141</v>
      </c>
      <c r="C145">
        <v>422</v>
      </c>
      <c r="D145" t="s">
        <v>119</v>
      </c>
    </row>
    <row r="146" spans="1:4" ht="12.75" customHeight="1" x14ac:dyDescent="0.2">
      <c r="A146">
        <v>423</v>
      </c>
      <c r="B146" t="s">
        <v>142</v>
      </c>
      <c r="C146">
        <v>423</v>
      </c>
      <c r="D146" t="s">
        <v>119</v>
      </c>
    </row>
    <row r="147" spans="1:4" ht="12.75" customHeight="1" x14ac:dyDescent="0.2">
      <c r="A147">
        <v>424</v>
      </c>
      <c r="B147" t="s">
        <v>143</v>
      </c>
      <c r="C147">
        <v>424</v>
      </c>
      <c r="D147" t="s">
        <v>119</v>
      </c>
    </row>
    <row r="148" spans="1:4" ht="12.75" customHeight="1" x14ac:dyDescent="0.2">
      <c r="A148">
        <v>425</v>
      </c>
      <c r="B148" t="s">
        <v>144</v>
      </c>
      <c r="C148">
        <v>425</v>
      </c>
      <c r="D148" t="s">
        <v>119</v>
      </c>
    </row>
    <row r="149" spans="1:4" ht="12.75" customHeight="1" x14ac:dyDescent="0.2">
      <c r="A149">
        <v>426</v>
      </c>
      <c r="B149" t="s">
        <v>145</v>
      </c>
      <c r="C149">
        <v>426</v>
      </c>
      <c r="D149" t="s">
        <v>119</v>
      </c>
    </row>
    <row r="150" spans="1:4" ht="12.75" customHeight="1" x14ac:dyDescent="0.2">
      <c r="A150">
        <v>427</v>
      </c>
      <c r="B150" t="s">
        <v>146</v>
      </c>
      <c r="C150">
        <v>427</v>
      </c>
      <c r="D150" t="s">
        <v>119</v>
      </c>
    </row>
    <row r="151" spans="1:4" ht="12.75" customHeight="1" x14ac:dyDescent="0.2">
      <c r="A151">
        <v>428</v>
      </c>
      <c r="B151" t="s">
        <v>147</v>
      </c>
      <c r="C151">
        <v>428</v>
      </c>
      <c r="D151" t="s">
        <v>119</v>
      </c>
    </row>
    <row r="152" spans="1:4" ht="12.75" customHeight="1" x14ac:dyDescent="0.2">
      <c r="A152">
        <v>429</v>
      </c>
      <c r="B152" t="s">
        <v>148</v>
      </c>
      <c r="C152">
        <v>429</v>
      </c>
      <c r="D152" t="s">
        <v>119</v>
      </c>
    </row>
    <row r="153" spans="1:4" ht="12.75" customHeight="1" x14ac:dyDescent="0.2">
      <c r="A153">
        <v>430</v>
      </c>
      <c r="B153" t="s">
        <v>149</v>
      </c>
      <c r="C153">
        <v>430</v>
      </c>
      <c r="D153" t="s">
        <v>119</v>
      </c>
    </row>
    <row r="154" spans="1:4" ht="12.75" customHeight="1" x14ac:dyDescent="0.2">
      <c r="A154">
        <v>431</v>
      </c>
      <c r="B154" t="s">
        <v>150</v>
      </c>
      <c r="C154">
        <v>431</v>
      </c>
      <c r="D154" t="s">
        <v>119</v>
      </c>
    </row>
    <row r="155" spans="1:4" ht="12.75" customHeight="1" x14ac:dyDescent="0.2">
      <c r="A155">
        <v>432</v>
      </c>
      <c r="B155" t="s">
        <v>151</v>
      </c>
      <c r="C155">
        <v>432</v>
      </c>
      <c r="D155" t="s">
        <v>119</v>
      </c>
    </row>
    <row r="156" spans="1:4" ht="12.75" customHeight="1" x14ac:dyDescent="0.2">
      <c r="A156">
        <v>433</v>
      </c>
      <c r="B156" t="s">
        <v>152</v>
      </c>
      <c r="C156">
        <v>433</v>
      </c>
      <c r="D156" t="s">
        <v>119</v>
      </c>
    </row>
    <row r="157" spans="1:4" ht="12.75" customHeight="1" x14ac:dyDescent="0.2">
      <c r="A157">
        <v>434</v>
      </c>
      <c r="B157" t="s">
        <v>153</v>
      </c>
      <c r="C157">
        <v>434</v>
      </c>
      <c r="D157" t="s">
        <v>119</v>
      </c>
    </row>
    <row r="158" spans="1:4" ht="12.75" customHeight="1" x14ac:dyDescent="0.2">
      <c r="A158">
        <v>435</v>
      </c>
      <c r="B158" t="s">
        <v>154</v>
      </c>
      <c r="C158">
        <v>435</v>
      </c>
      <c r="D158" t="s">
        <v>119</v>
      </c>
    </row>
    <row r="159" spans="1:4" ht="12.75" customHeight="1" x14ac:dyDescent="0.2">
      <c r="A159">
        <v>436</v>
      </c>
      <c r="B159" t="s">
        <v>155</v>
      </c>
      <c r="C159">
        <v>436</v>
      </c>
      <c r="D159" t="s">
        <v>119</v>
      </c>
    </row>
    <row r="160" spans="1:4" ht="12.75" customHeight="1" x14ac:dyDescent="0.2">
      <c r="A160">
        <v>437</v>
      </c>
      <c r="B160" t="s">
        <v>156</v>
      </c>
      <c r="C160">
        <v>437</v>
      </c>
      <c r="D160" t="s">
        <v>119</v>
      </c>
    </row>
    <row r="161" spans="1:4" ht="12.75" customHeight="1" x14ac:dyDescent="0.2">
      <c r="A161">
        <v>438</v>
      </c>
      <c r="B161" t="s">
        <v>157</v>
      </c>
      <c r="C161">
        <v>438</v>
      </c>
      <c r="D161" t="s">
        <v>119</v>
      </c>
    </row>
    <row r="162" spans="1:4" ht="12.75" customHeight="1" x14ac:dyDescent="0.2">
      <c r="A162">
        <v>439</v>
      </c>
      <c r="B162" t="s">
        <v>158</v>
      </c>
      <c r="C162">
        <v>439</v>
      </c>
      <c r="D162" t="s">
        <v>119</v>
      </c>
    </row>
    <row r="163" spans="1:4" ht="12.75" customHeight="1" x14ac:dyDescent="0.2">
      <c r="A163">
        <v>440</v>
      </c>
      <c r="B163" t="s">
        <v>159</v>
      </c>
      <c r="C163">
        <v>440</v>
      </c>
      <c r="D163" t="s">
        <v>119</v>
      </c>
    </row>
    <row r="164" spans="1:4" ht="12.75" customHeight="1" x14ac:dyDescent="0.2">
      <c r="A164">
        <v>441</v>
      </c>
      <c r="B164" t="s">
        <v>160</v>
      </c>
      <c r="C164">
        <v>441</v>
      </c>
      <c r="D164" t="s">
        <v>119</v>
      </c>
    </row>
    <row r="165" spans="1:4" ht="12.75" customHeight="1" x14ac:dyDescent="0.2">
      <c r="A165">
        <v>442</v>
      </c>
      <c r="B165" t="s">
        <v>161</v>
      </c>
      <c r="C165">
        <v>442</v>
      </c>
      <c r="D165" t="s">
        <v>119</v>
      </c>
    </row>
    <row r="166" spans="1:4" ht="12.75" customHeight="1" x14ac:dyDescent="0.2">
      <c r="A166">
        <v>443</v>
      </c>
      <c r="B166" t="s">
        <v>162</v>
      </c>
      <c r="C166">
        <v>443</v>
      </c>
      <c r="D166" t="s">
        <v>119</v>
      </c>
    </row>
    <row r="167" spans="1:4" ht="12.75" customHeight="1" x14ac:dyDescent="0.2">
      <c r="A167">
        <v>551</v>
      </c>
      <c r="B167" t="s">
        <v>163</v>
      </c>
      <c r="C167">
        <v>551</v>
      </c>
      <c r="D167" t="s">
        <v>164</v>
      </c>
    </row>
    <row r="168" spans="1:4" ht="12.75" customHeight="1" x14ac:dyDescent="0.2">
      <c r="A168">
        <v>552</v>
      </c>
      <c r="B168" t="s">
        <v>165</v>
      </c>
      <c r="C168">
        <v>552</v>
      </c>
      <c r="D168" t="s">
        <v>164</v>
      </c>
    </row>
    <row r="169" spans="1:4" ht="12.75" customHeight="1" x14ac:dyDescent="0.2">
      <c r="A169">
        <v>553</v>
      </c>
      <c r="B169" t="s">
        <v>166</v>
      </c>
      <c r="C169">
        <v>553</v>
      </c>
      <c r="D169" t="s">
        <v>164</v>
      </c>
    </row>
    <row r="170" spans="1:4" ht="12.75" customHeight="1" x14ac:dyDescent="0.2">
      <c r="A170">
        <v>554</v>
      </c>
      <c r="B170" t="s">
        <v>167</v>
      </c>
      <c r="C170">
        <v>554</v>
      </c>
      <c r="D170" t="s">
        <v>164</v>
      </c>
    </row>
    <row r="171" spans="1:4" ht="12.75" customHeight="1" x14ac:dyDescent="0.2">
      <c r="A171">
        <v>555</v>
      </c>
      <c r="B171" t="s">
        <v>168</v>
      </c>
      <c r="C171">
        <v>555</v>
      </c>
      <c r="D171" t="s">
        <v>164</v>
      </c>
    </row>
    <row r="172" spans="1:4" ht="12.75" customHeight="1" x14ac:dyDescent="0.2">
      <c r="A172">
        <v>556</v>
      </c>
      <c r="B172" t="s">
        <v>169</v>
      </c>
      <c r="C172">
        <v>556</v>
      </c>
      <c r="D172" t="s">
        <v>164</v>
      </c>
    </row>
    <row r="173" spans="1:4" ht="12.75" customHeight="1" x14ac:dyDescent="0.2">
      <c r="A173">
        <v>557</v>
      </c>
      <c r="B173" t="s">
        <v>170</v>
      </c>
      <c r="C173">
        <v>557</v>
      </c>
      <c r="D173" t="s">
        <v>164</v>
      </c>
    </row>
    <row r="174" spans="1:4" ht="12.75" customHeight="1" x14ac:dyDescent="0.2">
      <c r="A174">
        <v>558</v>
      </c>
      <c r="B174" t="s">
        <v>171</v>
      </c>
      <c r="C174">
        <v>558</v>
      </c>
      <c r="D174" t="s">
        <v>164</v>
      </c>
    </row>
    <row r="175" spans="1:4" ht="12.75" customHeight="1" x14ac:dyDescent="0.2">
      <c r="A175">
        <v>559</v>
      </c>
      <c r="B175" t="s">
        <v>172</v>
      </c>
      <c r="C175">
        <v>559</v>
      </c>
      <c r="D175" t="s">
        <v>164</v>
      </c>
    </row>
    <row r="176" spans="1:4" ht="12.75" customHeight="1" x14ac:dyDescent="0.2">
      <c r="A176">
        <v>560</v>
      </c>
      <c r="B176" t="s">
        <v>173</v>
      </c>
      <c r="C176">
        <v>560</v>
      </c>
      <c r="D176" t="s">
        <v>164</v>
      </c>
    </row>
    <row r="177" spans="1:4" ht="12.75" customHeight="1" x14ac:dyDescent="0.2">
      <c r="A177">
        <v>561</v>
      </c>
      <c r="B177" t="s">
        <v>174</v>
      </c>
      <c r="C177">
        <v>561</v>
      </c>
      <c r="D177" t="s">
        <v>164</v>
      </c>
    </row>
    <row r="178" spans="1:4" ht="12.75" customHeight="1" x14ac:dyDescent="0.2">
      <c r="A178">
        <v>562</v>
      </c>
      <c r="B178" t="s">
        <v>175</v>
      </c>
      <c r="C178">
        <v>562</v>
      </c>
      <c r="D178" t="s">
        <v>164</v>
      </c>
    </row>
    <row r="179" spans="1:4" ht="12.75" customHeight="1" x14ac:dyDescent="0.2">
      <c r="A179">
        <v>563</v>
      </c>
      <c r="B179" t="s">
        <v>176</v>
      </c>
      <c r="C179">
        <v>563</v>
      </c>
      <c r="D179" t="s">
        <v>164</v>
      </c>
    </row>
    <row r="180" spans="1:4" ht="12.75" customHeight="1" x14ac:dyDescent="0.2">
      <c r="A180">
        <v>564</v>
      </c>
      <c r="B180" t="s">
        <v>177</v>
      </c>
      <c r="C180">
        <v>564</v>
      </c>
      <c r="D180" t="s">
        <v>164</v>
      </c>
    </row>
    <row r="181" spans="1:4" ht="12.75" customHeight="1" x14ac:dyDescent="0.2">
      <c r="A181">
        <v>565</v>
      </c>
      <c r="B181" t="s">
        <v>178</v>
      </c>
      <c r="C181">
        <v>565</v>
      </c>
      <c r="D181" t="s">
        <v>164</v>
      </c>
    </row>
    <row r="182" spans="1:4" ht="12.75" customHeight="1" x14ac:dyDescent="0.2">
      <c r="A182">
        <v>566</v>
      </c>
      <c r="B182" t="s">
        <v>179</v>
      </c>
      <c r="C182">
        <v>566</v>
      </c>
      <c r="D182" t="s">
        <v>164</v>
      </c>
    </row>
    <row r="183" spans="1:4" ht="12.75" customHeight="1" x14ac:dyDescent="0.2">
      <c r="A183">
        <v>567</v>
      </c>
      <c r="B183" t="s">
        <v>180</v>
      </c>
      <c r="C183">
        <v>567</v>
      </c>
      <c r="D183" t="s">
        <v>164</v>
      </c>
    </row>
    <row r="184" spans="1:4" ht="12.75" customHeight="1" x14ac:dyDescent="0.2">
      <c r="A184">
        <v>568</v>
      </c>
      <c r="B184" t="s">
        <v>181</v>
      </c>
      <c r="C184">
        <v>568</v>
      </c>
      <c r="D184" t="s">
        <v>164</v>
      </c>
    </row>
    <row r="185" spans="1:4" ht="12.75" customHeight="1" x14ac:dyDescent="0.2">
      <c r="A185">
        <v>569</v>
      </c>
      <c r="B185" t="s">
        <v>182</v>
      </c>
      <c r="C185">
        <v>569</v>
      </c>
      <c r="D185" t="s">
        <v>164</v>
      </c>
    </row>
    <row r="186" spans="1:4" ht="12.75" customHeight="1" x14ac:dyDescent="0.2">
      <c r="A186">
        <v>570</v>
      </c>
      <c r="B186" t="s">
        <v>183</v>
      </c>
      <c r="C186">
        <v>570</v>
      </c>
      <c r="D186" t="s">
        <v>164</v>
      </c>
    </row>
    <row r="187" spans="1:4" ht="12.75" customHeight="1" x14ac:dyDescent="0.2">
      <c r="A187">
        <v>571</v>
      </c>
      <c r="B187" t="s">
        <v>184</v>
      </c>
      <c r="C187">
        <v>571</v>
      </c>
      <c r="D187" t="s">
        <v>164</v>
      </c>
    </row>
    <row r="188" spans="1:4" ht="12.75" customHeight="1" x14ac:dyDescent="0.2">
      <c r="A188">
        <v>572</v>
      </c>
      <c r="B188" t="s">
        <v>185</v>
      </c>
      <c r="C188">
        <v>572</v>
      </c>
      <c r="D188" t="s">
        <v>164</v>
      </c>
    </row>
    <row r="189" spans="1:4" ht="12.75" customHeight="1" x14ac:dyDescent="0.2">
      <c r="A189">
        <v>573</v>
      </c>
      <c r="B189" t="s">
        <v>186</v>
      </c>
      <c r="C189">
        <v>573</v>
      </c>
      <c r="D189" t="s">
        <v>164</v>
      </c>
    </row>
    <row r="190" spans="1:4" ht="12.75" customHeight="1" x14ac:dyDescent="0.2">
      <c r="A190">
        <v>574</v>
      </c>
      <c r="B190" t="s">
        <v>187</v>
      </c>
      <c r="C190">
        <v>574</v>
      </c>
      <c r="D190" t="s">
        <v>164</v>
      </c>
    </row>
    <row r="191" spans="1:4" ht="12.75" customHeight="1" x14ac:dyDescent="0.2">
      <c r="A191">
        <v>575</v>
      </c>
      <c r="B191" t="s">
        <v>188</v>
      </c>
      <c r="C191">
        <v>575</v>
      </c>
      <c r="D191" t="s">
        <v>164</v>
      </c>
    </row>
    <row r="192" spans="1:4" ht="12.75" customHeight="1" x14ac:dyDescent="0.2">
      <c r="A192">
        <v>576</v>
      </c>
      <c r="B192" t="s">
        <v>189</v>
      </c>
      <c r="C192">
        <v>576</v>
      </c>
      <c r="D192" t="s">
        <v>164</v>
      </c>
    </row>
    <row r="193" spans="1:4" ht="12.75" customHeight="1" x14ac:dyDescent="0.2">
      <c r="A193">
        <v>577</v>
      </c>
      <c r="B193" t="s">
        <v>190</v>
      </c>
      <c r="C193">
        <v>577</v>
      </c>
      <c r="D193" t="s">
        <v>164</v>
      </c>
    </row>
    <row r="194" spans="1:4" ht="12.75" customHeight="1" x14ac:dyDescent="0.2">
      <c r="A194">
        <v>578</v>
      </c>
      <c r="B194" t="s">
        <v>191</v>
      </c>
      <c r="C194">
        <v>578</v>
      </c>
      <c r="D194" t="s">
        <v>164</v>
      </c>
    </row>
    <row r="195" spans="1:4" ht="12.75" customHeight="1" x14ac:dyDescent="0.2">
      <c r="A195">
        <v>579</v>
      </c>
      <c r="B195" t="s">
        <v>192</v>
      </c>
      <c r="C195">
        <v>579</v>
      </c>
      <c r="D195" t="s">
        <v>164</v>
      </c>
    </row>
    <row r="196" spans="1:4" ht="12.75" customHeight="1" x14ac:dyDescent="0.2">
      <c r="A196">
        <v>580</v>
      </c>
      <c r="B196" t="s">
        <v>193</v>
      </c>
      <c r="C196">
        <v>580</v>
      </c>
      <c r="D196" t="s">
        <v>164</v>
      </c>
    </row>
    <row r="197" spans="1:4" ht="12.75" customHeight="1" x14ac:dyDescent="0.2">
      <c r="A197">
        <v>581</v>
      </c>
      <c r="B197" t="s">
        <v>194</v>
      </c>
      <c r="C197">
        <v>581</v>
      </c>
      <c r="D197" t="s">
        <v>164</v>
      </c>
    </row>
    <row r="198" spans="1:4" ht="12.75" customHeight="1" x14ac:dyDescent="0.2">
      <c r="A198">
        <v>582</v>
      </c>
      <c r="B198" t="s">
        <v>195</v>
      </c>
      <c r="C198">
        <v>582</v>
      </c>
      <c r="D198" t="s">
        <v>164</v>
      </c>
    </row>
    <row r="199" spans="1:4" ht="12.75" customHeight="1" x14ac:dyDescent="0.2">
      <c r="A199">
        <v>626</v>
      </c>
      <c r="B199" t="s">
        <v>196</v>
      </c>
      <c r="C199">
        <v>626</v>
      </c>
      <c r="D199" t="s">
        <v>197</v>
      </c>
    </row>
    <row r="200" spans="1:4" ht="12.75" customHeight="1" x14ac:dyDescent="0.2">
      <c r="A200">
        <v>627</v>
      </c>
      <c r="B200" t="s">
        <v>198</v>
      </c>
      <c r="C200">
        <v>627</v>
      </c>
      <c r="D200" t="s">
        <v>197</v>
      </c>
    </row>
    <row r="201" spans="1:4" ht="12.75" customHeight="1" x14ac:dyDescent="0.2">
      <c r="A201">
        <v>628</v>
      </c>
      <c r="B201" t="s">
        <v>199</v>
      </c>
      <c r="C201">
        <v>628</v>
      </c>
      <c r="D201" t="s">
        <v>197</v>
      </c>
    </row>
    <row r="202" spans="1:4" ht="12.75" customHeight="1" x14ac:dyDescent="0.2">
      <c r="A202">
        <v>629</v>
      </c>
      <c r="B202" t="s">
        <v>200</v>
      </c>
      <c r="C202">
        <v>629</v>
      </c>
      <c r="D202" t="s">
        <v>197</v>
      </c>
    </row>
    <row r="203" spans="1:4" ht="12.75" customHeight="1" x14ac:dyDescent="0.2">
      <c r="A203">
        <v>630</v>
      </c>
      <c r="B203" t="s">
        <v>201</v>
      </c>
      <c r="C203">
        <v>630</v>
      </c>
      <c r="D203" t="s">
        <v>197</v>
      </c>
    </row>
    <row r="204" spans="1:4" ht="12.75" customHeight="1" x14ac:dyDescent="0.2">
      <c r="A204">
        <v>631</v>
      </c>
      <c r="B204" t="s">
        <v>202</v>
      </c>
      <c r="C204">
        <v>631</v>
      </c>
      <c r="D204" t="s">
        <v>197</v>
      </c>
    </row>
    <row r="205" spans="1:4" ht="12.75" customHeight="1" x14ac:dyDescent="0.2">
      <c r="A205">
        <v>632</v>
      </c>
      <c r="B205" t="s">
        <v>203</v>
      </c>
      <c r="C205">
        <v>632</v>
      </c>
      <c r="D205" t="s">
        <v>197</v>
      </c>
    </row>
    <row r="206" spans="1:4" ht="12.75" customHeight="1" x14ac:dyDescent="0.2">
      <c r="A206">
        <v>633</v>
      </c>
      <c r="B206" t="s">
        <v>204</v>
      </c>
      <c r="C206">
        <v>633</v>
      </c>
      <c r="D206" t="s">
        <v>197</v>
      </c>
    </row>
    <row r="207" spans="1:4" ht="12.75" customHeight="1" x14ac:dyDescent="0.2">
      <c r="A207">
        <v>634</v>
      </c>
      <c r="B207" t="s">
        <v>205</v>
      </c>
      <c r="C207">
        <v>634</v>
      </c>
      <c r="D207" t="s">
        <v>197</v>
      </c>
    </row>
    <row r="208" spans="1:4" ht="12.75" customHeight="1" x14ac:dyDescent="0.2">
      <c r="A208">
        <v>635</v>
      </c>
      <c r="B208" t="s">
        <v>206</v>
      </c>
      <c r="C208">
        <v>635</v>
      </c>
      <c r="D208" t="s">
        <v>197</v>
      </c>
    </row>
    <row r="209" spans="1:4" ht="12.75" customHeight="1" x14ac:dyDescent="0.2">
      <c r="A209">
        <v>636</v>
      </c>
      <c r="B209" t="s">
        <v>207</v>
      </c>
      <c r="C209">
        <v>636</v>
      </c>
      <c r="D209" t="s">
        <v>197</v>
      </c>
    </row>
    <row r="210" spans="1:4" ht="12.75" customHeight="1" x14ac:dyDescent="0.2">
      <c r="A210">
        <v>637</v>
      </c>
      <c r="B210" t="s">
        <v>208</v>
      </c>
      <c r="C210">
        <v>637</v>
      </c>
      <c r="D210" t="s">
        <v>197</v>
      </c>
    </row>
    <row r="211" spans="1:4" ht="12.75" customHeight="1" x14ac:dyDescent="0.2">
      <c r="A211">
        <v>638</v>
      </c>
      <c r="B211" t="s">
        <v>209</v>
      </c>
      <c r="C211">
        <v>638</v>
      </c>
      <c r="D211" t="s">
        <v>197</v>
      </c>
    </row>
    <row r="212" spans="1:4" ht="12.75" customHeight="1" x14ac:dyDescent="0.2">
      <c r="A212">
        <v>639</v>
      </c>
      <c r="B212" t="s">
        <v>210</v>
      </c>
      <c r="C212">
        <v>639</v>
      </c>
      <c r="D212" t="s">
        <v>197</v>
      </c>
    </row>
    <row r="213" spans="1:4" ht="12.75" customHeight="1" x14ac:dyDescent="0.2">
      <c r="A213">
        <v>640</v>
      </c>
      <c r="B213" t="s">
        <v>211</v>
      </c>
      <c r="C213">
        <v>640</v>
      </c>
      <c r="D213" t="s">
        <v>197</v>
      </c>
    </row>
    <row r="214" spans="1:4" ht="12.75" customHeight="1" x14ac:dyDescent="0.2">
      <c r="A214">
        <v>641</v>
      </c>
      <c r="B214" t="s">
        <v>212</v>
      </c>
      <c r="C214">
        <v>641</v>
      </c>
      <c r="D214" t="s">
        <v>197</v>
      </c>
    </row>
    <row r="215" spans="1:4" ht="12.75" customHeight="1" x14ac:dyDescent="0.2">
      <c r="A215">
        <v>710</v>
      </c>
      <c r="B215" t="s">
        <v>213</v>
      </c>
      <c r="C215">
        <v>710</v>
      </c>
      <c r="D215" t="s">
        <v>214</v>
      </c>
    </row>
    <row r="216" spans="1:4" ht="12.75" customHeight="1" x14ac:dyDescent="0.2">
      <c r="A216">
        <v>711</v>
      </c>
      <c r="B216" t="s">
        <v>215</v>
      </c>
      <c r="C216">
        <v>711</v>
      </c>
      <c r="D216" t="s">
        <v>214</v>
      </c>
    </row>
    <row r="217" spans="1:4" ht="12.75" customHeight="1" x14ac:dyDescent="0.2">
      <c r="A217">
        <v>712</v>
      </c>
      <c r="B217" t="s">
        <v>216</v>
      </c>
      <c r="C217">
        <v>712</v>
      </c>
      <c r="D217" t="s">
        <v>214</v>
      </c>
    </row>
    <row r="218" spans="1:4" ht="12.75" customHeight="1" x14ac:dyDescent="0.2">
      <c r="A218">
        <v>713</v>
      </c>
      <c r="B218" t="s">
        <v>217</v>
      </c>
      <c r="C218">
        <v>713</v>
      </c>
      <c r="D218" t="s">
        <v>214</v>
      </c>
    </row>
    <row r="219" spans="1:4" ht="12.75" customHeight="1" x14ac:dyDescent="0.2">
      <c r="A219">
        <v>714</v>
      </c>
      <c r="B219" t="s">
        <v>218</v>
      </c>
      <c r="C219">
        <v>714</v>
      </c>
      <c r="D219" t="s">
        <v>214</v>
      </c>
    </row>
    <row r="220" spans="1:4" ht="12.75" customHeight="1" x14ac:dyDescent="0.2">
      <c r="A220">
        <v>715</v>
      </c>
      <c r="B220" t="s">
        <v>219</v>
      </c>
      <c r="C220">
        <v>715</v>
      </c>
      <c r="D220" t="s">
        <v>214</v>
      </c>
    </row>
    <row r="221" spans="1:4" ht="12.75" customHeight="1" x14ac:dyDescent="0.2">
      <c r="A221">
        <v>716</v>
      </c>
      <c r="B221" t="s">
        <v>220</v>
      </c>
      <c r="C221">
        <v>716</v>
      </c>
      <c r="D221" t="s">
        <v>214</v>
      </c>
    </row>
    <row r="222" spans="1:4" ht="12.75" customHeight="1" x14ac:dyDescent="0.2">
      <c r="A222">
        <v>717</v>
      </c>
      <c r="B222" t="s">
        <v>221</v>
      </c>
      <c r="C222">
        <v>717</v>
      </c>
      <c r="D222" t="s">
        <v>214</v>
      </c>
    </row>
    <row r="223" spans="1:4" ht="12.75" customHeight="1" x14ac:dyDescent="0.2">
      <c r="A223">
        <v>718</v>
      </c>
      <c r="B223" t="s">
        <v>222</v>
      </c>
      <c r="C223">
        <v>718</v>
      </c>
      <c r="D223" t="s">
        <v>214</v>
      </c>
    </row>
    <row r="224" spans="1:4" ht="12.75" customHeight="1" x14ac:dyDescent="0.2">
      <c r="A224">
        <v>719</v>
      </c>
      <c r="B224" t="s">
        <v>223</v>
      </c>
      <c r="C224">
        <v>719</v>
      </c>
      <c r="D224" t="s">
        <v>214</v>
      </c>
    </row>
    <row r="225" spans="1:4" ht="12.75" customHeight="1" x14ac:dyDescent="0.2">
      <c r="A225">
        <v>831</v>
      </c>
      <c r="B225" t="s">
        <v>224</v>
      </c>
      <c r="C225">
        <v>831</v>
      </c>
      <c r="D225" t="s">
        <v>225</v>
      </c>
    </row>
    <row r="226" spans="1:4" ht="12.75" customHeight="1" x14ac:dyDescent="0.2">
      <c r="A226">
        <v>832</v>
      </c>
      <c r="B226" t="s">
        <v>226</v>
      </c>
      <c r="C226">
        <v>832</v>
      </c>
      <c r="D226" t="s">
        <v>225</v>
      </c>
    </row>
    <row r="227" spans="1:4" ht="12.75" customHeight="1" x14ac:dyDescent="0.2">
      <c r="A227">
        <v>833</v>
      </c>
      <c r="B227" t="s">
        <v>227</v>
      </c>
      <c r="C227">
        <v>833</v>
      </c>
      <c r="D227" t="s">
        <v>225</v>
      </c>
    </row>
    <row r="228" spans="1:4" ht="12.75" customHeight="1" x14ac:dyDescent="0.2">
      <c r="A228">
        <v>834</v>
      </c>
      <c r="B228" t="s">
        <v>228</v>
      </c>
      <c r="C228">
        <v>834</v>
      </c>
      <c r="D228" t="s">
        <v>225</v>
      </c>
    </row>
    <row r="229" spans="1:4" ht="12.75" customHeight="1" x14ac:dyDescent="0.2">
      <c r="A229">
        <v>835</v>
      </c>
      <c r="B229" t="s">
        <v>229</v>
      </c>
      <c r="C229">
        <v>835</v>
      </c>
      <c r="D229" t="s">
        <v>225</v>
      </c>
    </row>
    <row r="230" spans="1:4" ht="12.75" customHeight="1" x14ac:dyDescent="0.2">
      <c r="A230">
        <v>836</v>
      </c>
      <c r="B230" t="s">
        <v>230</v>
      </c>
      <c r="C230">
        <v>836</v>
      </c>
      <c r="D230" t="s">
        <v>225</v>
      </c>
    </row>
    <row r="231" spans="1:4" ht="12.75" customHeight="1" x14ac:dyDescent="0.2">
      <c r="A231">
        <v>837</v>
      </c>
      <c r="B231" t="s">
        <v>231</v>
      </c>
      <c r="C231">
        <v>837</v>
      </c>
      <c r="D231" t="s">
        <v>225</v>
      </c>
    </row>
    <row r="232" spans="1:4" ht="12.75" customHeight="1" x14ac:dyDescent="0.2">
      <c r="A232">
        <v>838</v>
      </c>
      <c r="B232" t="s">
        <v>232</v>
      </c>
      <c r="C232">
        <v>838</v>
      </c>
      <c r="D232" t="s">
        <v>225</v>
      </c>
    </row>
    <row r="233" spans="1:4" ht="12.75" customHeight="1" x14ac:dyDescent="0.2">
      <c r="A233">
        <v>839</v>
      </c>
      <c r="B233" t="s">
        <v>233</v>
      </c>
      <c r="C233">
        <v>839</v>
      </c>
      <c r="D233" t="s">
        <v>225</v>
      </c>
    </row>
    <row r="234" spans="1:4" ht="12.75" customHeight="1" x14ac:dyDescent="0.2">
      <c r="A234">
        <v>840</v>
      </c>
      <c r="B234" t="s">
        <v>234</v>
      </c>
      <c r="C234">
        <v>840</v>
      </c>
      <c r="D234" t="s">
        <v>225</v>
      </c>
    </row>
    <row r="235" spans="1:4" ht="12.75" customHeight="1" x14ac:dyDescent="0.2">
      <c r="A235">
        <v>841</v>
      </c>
      <c r="B235" t="s">
        <v>235</v>
      </c>
      <c r="C235">
        <v>841</v>
      </c>
      <c r="D235" t="s">
        <v>225</v>
      </c>
    </row>
    <row r="236" spans="1:4" ht="12.75" customHeight="1" x14ac:dyDescent="0.2">
      <c r="A236">
        <v>842</v>
      </c>
      <c r="B236" t="s">
        <v>236</v>
      </c>
      <c r="C236">
        <v>842</v>
      </c>
      <c r="D236" t="s">
        <v>225</v>
      </c>
    </row>
    <row r="237" spans="1:4" ht="12.75" customHeight="1" x14ac:dyDescent="0.2">
      <c r="A237">
        <v>843</v>
      </c>
      <c r="B237" t="s">
        <v>237</v>
      </c>
      <c r="C237">
        <v>843</v>
      </c>
      <c r="D237" t="s">
        <v>225</v>
      </c>
    </row>
    <row r="238" spans="1:4" ht="12.75" customHeight="1" x14ac:dyDescent="0.2">
      <c r="A238">
        <v>844</v>
      </c>
      <c r="B238" t="s">
        <v>238</v>
      </c>
      <c r="C238">
        <v>844</v>
      </c>
      <c r="D238" t="s">
        <v>225</v>
      </c>
    </row>
    <row r="239" spans="1:4" ht="12.75" customHeight="1" x14ac:dyDescent="0.2">
      <c r="A239">
        <v>845</v>
      </c>
      <c r="B239" t="s">
        <v>239</v>
      </c>
      <c r="C239">
        <v>845</v>
      </c>
      <c r="D239" t="s">
        <v>225</v>
      </c>
    </row>
    <row r="240" spans="1:4" ht="12.75" customHeight="1" x14ac:dyDescent="0.2">
      <c r="A240">
        <v>846</v>
      </c>
      <c r="B240" t="s">
        <v>240</v>
      </c>
      <c r="C240">
        <v>846</v>
      </c>
      <c r="D240" t="s">
        <v>225</v>
      </c>
    </row>
    <row r="241" spans="1:4" ht="12.75" customHeight="1" x14ac:dyDescent="0.2">
      <c r="A241">
        <v>847</v>
      </c>
      <c r="B241" t="s">
        <v>241</v>
      </c>
      <c r="C241">
        <v>847</v>
      </c>
      <c r="D241" t="s">
        <v>225</v>
      </c>
    </row>
    <row r="242" spans="1:4" ht="12.75" customHeight="1" x14ac:dyDescent="0.2">
      <c r="A242">
        <v>848</v>
      </c>
      <c r="B242" t="s">
        <v>242</v>
      </c>
      <c r="C242">
        <v>848</v>
      </c>
      <c r="D242" t="s">
        <v>225</v>
      </c>
    </row>
    <row r="243" spans="1:4" ht="12.75" customHeight="1" x14ac:dyDescent="0.2">
      <c r="A243">
        <v>950</v>
      </c>
      <c r="B243" t="s">
        <v>243</v>
      </c>
      <c r="C243">
        <v>950</v>
      </c>
      <c r="D243" t="s">
        <v>244</v>
      </c>
    </row>
    <row r="244" spans="1:4" ht="12.75" customHeight="1" x14ac:dyDescent="0.2">
      <c r="A244">
        <v>951</v>
      </c>
      <c r="B244" t="s">
        <v>245</v>
      </c>
      <c r="C244">
        <v>951</v>
      </c>
      <c r="D244" t="s">
        <v>244</v>
      </c>
    </row>
    <row r="245" spans="1:4" ht="12.75" customHeight="1" x14ac:dyDescent="0.2">
      <c r="A245">
        <v>952</v>
      </c>
      <c r="B245" t="s">
        <v>246</v>
      </c>
      <c r="C245">
        <v>952</v>
      </c>
      <c r="D245" t="s">
        <v>244</v>
      </c>
    </row>
    <row r="246" spans="1:4" ht="12.75" customHeight="1" x14ac:dyDescent="0.2">
      <c r="A246">
        <v>953</v>
      </c>
      <c r="B246" t="s">
        <v>247</v>
      </c>
      <c r="C246">
        <v>953</v>
      </c>
      <c r="D246" t="s">
        <v>244</v>
      </c>
    </row>
    <row r="247" spans="1:4" ht="12.75" customHeight="1" x14ac:dyDescent="0.2">
      <c r="A247">
        <v>954</v>
      </c>
      <c r="B247" t="s">
        <v>248</v>
      </c>
      <c r="C247">
        <v>954</v>
      </c>
      <c r="D247" t="s">
        <v>244</v>
      </c>
    </row>
    <row r="248" spans="1:4" ht="12.75" customHeight="1" x14ac:dyDescent="0.2">
      <c r="A248">
        <v>955</v>
      </c>
      <c r="B248" t="s">
        <v>249</v>
      </c>
      <c r="C248">
        <v>955</v>
      </c>
      <c r="D248" t="s">
        <v>244</v>
      </c>
    </row>
    <row r="249" spans="1:4" ht="12.75" customHeight="1" x14ac:dyDescent="0.2">
      <c r="A249">
        <v>956</v>
      </c>
      <c r="B249" t="s">
        <v>250</v>
      </c>
      <c r="C249">
        <v>956</v>
      </c>
      <c r="D249" t="s">
        <v>244</v>
      </c>
    </row>
    <row r="250" spans="1:4" ht="12.75" customHeight="1" x14ac:dyDescent="0.2">
      <c r="A250">
        <v>957</v>
      </c>
      <c r="B250" t="s">
        <v>251</v>
      </c>
      <c r="C250">
        <v>957</v>
      </c>
      <c r="D250" t="s">
        <v>244</v>
      </c>
    </row>
    <row r="251" spans="1:4" ht="12.75" customHeight="1" x14ac:dyDescent="0.2">
      <c r="A251">
        <v>958</v>
      </c>
      <c r="B251" t="s">
        <v>252</v>
      </c>
      <c r="C251">
        <v>958</v>
      </c>
      <c r="D251" t="s">
        <v>244</v>
      </c>
    </row>
    <row r="252" spans="1:4" ht="12.75" customHeight="1" x14ac:dyDescent="0.2">
      <c r="A252">
        <v>959</v>
      </c>
      <c r="B252" t="s">
        <v>253</v>
      </c>
      <c r="C252">
        <v>959</v>
      </c>
      <c r="D252" t="s">
        <v>244</v>
      </c>
    </row>
    <row r="253" spans="1:4" ht="12.75" customHeight="1" x14ac:dyDescent="0.2">
      <c r="A253">
        <v>960</v>
      </c>
      <c r="B253" t="s">
        <v>254</v>
      </c>
      <c r="C253">
        <v>960</v>
      </c>
      <c r="D253" t="s">
        <v>244</v>
      </c>
    </row>
    <row r="254" spans="1:4" ht="12.75" customHeight="1" x14ac:dyDescent="0.2">
      <c r="A254">
        <v>962</v>
      </c>
      <c r="B254" t="s">
        <v>255</v>
      </c>
      <c r="C254">
        <v>962</v>
      </c>
      <c r="D254" t="s">
        <v>244</v>
      </c>
    </row>
    <row r="255" spans="1:4" ht="12.75" customHeight="1" x14ac:dyDescent="0.2">
      <c r="A255">
        <v>999</v>
      </c>
      <c r="B255" t="s">
        <v>256</v>
      </c>
      <c r="C255">
        <v>999</v>
      </c>
      <c r="D255" t="s">
        <v>244</v>
      </c>
    </row>
    <row r="256" spans="1:4" ht="12.75" customHeight="1" x14ac:dyDescent="0.2">
      <c r="A256">
        <v>964</v>
      </c>
      <c r="B256" t="s">
        <v>257</v>
      </c>
      <c r="C256">
        <v>964</v>
      </c>
      <c r="D256" t="s">
        <v>244</v>
      </c>
    </row>
    <row r="257" spans="1:4" ht="12.75" customHeight="1" x14ac:dyDescent="0.2">
      <c r="A257">
        <v>965</v>
      </c>
      <c r="B257" t="s">
        <v>258</v>
      </c>
      <c r="C257">
        <v>965</v>
      </c>
      <c r="D257" t="s">
        <v>244</v>
      </c>
    </row>
    <row r="258" spans="1:4" ht="12.75" customHeight="1" x14ac:dyDescent="0.2">
      <c r="A258">
        <v>966</v>
      </c>
      <c r="B258" t="s">
        <v>259</v>
      </c>
      <c r="C258">
        <v>966</v>
      </c>
      <c r="D258" t="s">
        <v>244</v>
      </c>
    </row>
    <row r="259" spans="1:4" ht="12.75" customHeight="1" x14ac:dyDescent="0.2">
      <c r="A259">
        <v>967</v>
      </c>
      <c r="B259" t="s">
        <v>260</v>
      </c>
      <c r="C259">
        <v>967</v>
      </c>
      <c r="D259" t="s">
        <v>244</v>
      </c>
    </row>
    <row r="260" spans="1:4" ht="12.75" customHeight="1" x14ac:dyDescent="0.2">
      <c r="A260">
        <v>968</v>
      </c>
      <c r="B260" t="s">
        <v>261</v>
      </c>
      <c r="C260">
        <v>968</v>
      </c>
      <c r="D260" t="s">
        <v>244</v>
      </c>
    </row>
    <row r="261" spans="1:4" ht="12.75" customHeight="1" x14ac:dyDescent="0.2">
      <c r="A261">
        <v>969</v>
      </c>
      <c r="B261" t="s">
        <v>262</v>
      </c>
      <c r="C261">
        <v>969</v>
      </c>
      <c r="D261" t="s">
        <v>244</v>
      </c>
    </row>
    <row r="262" spans="1:4" ht="12.75" customHeight="1" x14ac:dyDescent="0.2">
      <c r="A262">
        <v>970</v>
      </c>
      <c r="B262" t="s">
        <v>263</v>
      </c>
      <c r="C262">
        <v>970</v>
      </c>
      <c r="D262" t="s">
        <v>244</v>
      </c>
    </row>
    <row r="263" spans="1:4" ht="12.75" customHeight="1" x14ac:dyDescent="0.2">
      <c r="A263">
        <v>971</v>
      </c>
      <c r="B263" t="s">
        <v>264</v>
      </c>
      <c r="C263">
        <v>971</v>
      </c>
      <c r="D263" t="s">
        <v>244</v>
      </c>
    </row>
    <row r="264" spans="1:4" ht="12.75" customHeight="1" x14ac:dyDescent="0.2">
      <c r="A264">
        <v>972</v>
      </c>
      <c r="B264" t="s">
        <v>265</v>
      </c>
      <c r="C264">
        <v>972</v>
      </c>
      <c r="D264" t="s">
        <v>244</v>
      </c>
    </row>
    <row r="265" spans="1:4" ht="12.75" customHeight="1" x14ac:dyDescent="0.2">
      <c r="A265">
        <v>973</v>
      </c>
      <c r="B265" t="s">
        <v>266</v>
      </c>
      <c r="C265">
        <v>973</v>
      </c>
      <c r="D265" t="s">
        <v>244</v>
      </c>
    </row>
    <row r="266" spans="1:4" ht="12.75" customHeight="1" x14ac:dyDescent="0.2">
      <c r="A266">
        <v>974</v>
      </c>
      <c r="B266" t="s">
        <v>267</v>
      </c>
      <c r="C266">
        <v>974</v>
      </c>
      <c r="D266" t="s">
        <v>244</v>
      </c>
    </row>
    <row r="267" spans="1:4" ht="12.75" customHeight="1" x14ac:dyDescent="0.2">
      <c r="A267">
        <v>975</v>
      </c>
      <c r="B267" t="s">
        <v>268</v>
      </c>
      <c r="C267">
        <v>975</v>
      </c>
      <c r="D267" t="s">
        <v>244</v>
      </c>
    </row>
    <row r="268" spans="1:4" ht="12.75" customHeight="1" x14ac:dyDescent="0.2">
      <c r="A268">
        <v>976</v>
      </c>
      <c r="B268" t="s">
        <v>269</v>
      </c>
      <c r="C268">
        <v>976</v>
      </c>
      <c r="D268" t="s">
        <v>244</v>
      </c>
    </row>
    <row r="269" spans="1:4" ht="12.75" customHeight="1" x14ac:dyDescent="0.2">
      <c r="A269">
        <v>977</v>
      </c>
      <c r="B269" t="s">
        <v>270</v>
      </c>
      <c r="C269">
        <v>977</v>
      </c>
      <c r="D269" t="s">
        <v>244</v>
      </c>
    </row>
    <row r="270" spans="1:4" ht="12.75" customHeight="1" x14ac:dyDescent="0.2">
      <c r="A270">
        <v>978</v>
      </c>
      <c r="B270" t="s">
        <v>271</v>
      </c>
      <c r="C270">
        <v>978</v>
      </c>
      <c r="D270" t="s">
        <v>244</v>
      </c>
    </row>
    <row r="271" spans="1:4" ht="12.75" customHeight="1" x14ac:dyDescent="0.2">
      <c r="A271">
        <v>979</v>
      </c>
      <c r="B271" t="s">
        <v>272</v>
      </c>
      <c r="C271">
        <v>979</v>
      </c>
      <c r="D271" t="s">
        <v>244</v>
      </c>
    </row>
    <row r="272" spans="1:4" ht="12.75" customHeight="1" x14ac:dyDescent="0.2">
      <c r="A272">
        <v>980</v>
      </c>
      <c r="B272" t="s">
        <v>273</v>
      </c>
      <c r="C272">
        <v>980</v>
      </c>
      <c r="D272" t="s">
        <v>244</v>
      </c>
    </row>
  </sheetData>
  <sheetProtection sheet="1" objects="1" scenarios="1" selectLockedCells="1"/>
  <mergeCells count="1">
    <mergeCell ref="B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vs. WW</vt:lpstr>
      <vt:lpstr>vs. Ashland</vt:lpstr>
      <vt:lpstr>Meet1</vt:lpstr>
      <vt:lpstr>Meet2</vt:lpstr>
      <vt:lpstr>Meet3</vt:lpstr>
      <vt:lpstr>Meet4</vt:lpstr>
      <vt:lpstr>Template</vt:lpstr>
      <vt:lpstr>Roster</vt:lpstr>
      <vt:lpstr>Meet1!Name1</vt:lpstr>
      <vt:lpstr>Meet2!Name1</vt:lpstr>
      <vt:lpstr>Meet3!Name1</vt:lpstr>
      <vt:lpstr>Meet4!Name1</vt:lpstr>
      <vt:lpstr>Template!Name1</vt:lpstr>
      <vt:lpstr>'vs. Ashland'!Name1</vt:lpstr>
      <vt:lpstr>'vs. WW'!Name1</vt:lpstr>
      <vt:lpstr>Meet1!Name2</vt:lpstr>
      <vt:lpstr>Meet2!Name2</vt:lpstr>
      <vt:lpstr>Meet3!Name2</vt:lpstr>
      <vt:lpstr>Meet4!Name2</vt:lpstr>
      <vt:lpstr>Template!Name2</vt:lpstr>
      <vt:lpstr>'vs. Ashland'!Name2</vt:lpstr>
      <vt:lpstr>'vs. WW'!Name2</vt:lpstr>
      <vt:lpstr>Meet1!Team1</vt:lpstr>
      <vt:lpstr>Meet2!Team1</vt:lpstr>
      <vt:lpstr>Meet3!Team1</vt:lpstr>
      <vt:lpstr>Meet4!Team1</vt:lpstr>
      <vt:lpstr>Template!Team1</vt:lpstr>
      <vt:lpstr>'vs. Ashland'!Team1</vt:lpstr>
      <vt:lpstr>'vs. WW'!Team1</vt:lpstr>
      <vt:lpstr>Meet1!Team2</vt:lpstr>
      <vt:lpstr>Meet2!Team2</vt:lpstr>
      <vt:lpstr>Meet3!Team2</vt:lpstr>
      <vt:lpstr>Meet4!Team2</vt:lpstr>
      <vt:lpstr>Template!Team2</vt:lpstr>
      <vt:lpstr>'vs. Ashland'!Team2</vt:lpstr>
      <vt:lpstr>'vs. WW'!Team2</vt:lpstr>
      <vt:lpstr>Meet1!Total1</vt:lpstr>
      <vt:lpstr>Meet2!Total1</vt:lpstr>
      <vt:lpstr>Meet3!Total1</vt:lpstr>
      <vt:lpstr>Meet4!Total1</vt:lpstr>
      <vt:lpstr>Template!Total1</vt:lpstr>
      <vt:lpstr>'vs. Ashland'!Total1</vt:lpstr>
      <vt:lpstr>'vs. WW'!Total1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Harte, Stephen</dc:creator>
  <cp:lastModifiedBy>brian hall</cp:lastModifiedBy>
  <dcterms:created xsi:type="dcterms:W3CDTF">2014-10-09T12:33:47Z</dcterms:created>
  <dcterms:modified xsi:type="dcterms:W3CDTF">2014-10-15T22:38:29Z</dcterms:modified>
</cp:coreProperties>
</file>