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v. WW" state="visible" r:id="rId3"/>
    <sheet sheetId="2" name="v. ML" state="visible" r:id="rId4"/>
    <sheet sheetId="3" name="meet3" state="visible" r:id="rId5"/>
    <sheet sheetId="4" name="meet4" state="visible" r:id="rId6"/>
    <sheet sheetId="5" name="meet5" state="visible" r:id="rId7"/>
    <sheet sheetId="6" name="meet6" state="visible" r:id="rId8"/>
    <sheet sheetId="7" name="Template" state="visible" r:id="rId9"/>
    <sheet sheetId="8" name="Roster" state="visible" r:id="rId10"/>
  </sheets>
  <definedNames>
    <definedName name="Team1" localSheetId="4">meet5!$B$4:$B$43</definedName>
    <definedName name="Team2" localSheetId="5">meet6!$H$4:$H$43</definedName>
    <definedName name="Name2" localSheetId="3">meet4!$J$4:$J$43</definedName>
    <definedName name="Name1" localSheetId="2">meet3!$D$4:$D$43</definedName>
    <definedName name="Total1" localSheetId="5">meet6!$B$47:$D$47</definedName>
    <definedName name="Team2" localSheetId="3">meet4!$H$4:$H$43</definedName>
    <definedName name="Team1" localSheetId="2">meet3!$B$4:$B$43</definedName>
    <definedName name="Team1" localSheetId="0">'v. WW'!$B$4:$B$43</definedName>
    <definedName name="Team1" localSheetId="6">Template!$B$4:$B$43</definedName>
    <definedName name="Name1" localSheetId="1">'v. ML'!$D$4:$D$43</definedName>
    <definedName name="Name2" localSheetId="4">meet5!$J$4:$J$43</definedName>
    <definedName name="Name1" localSheetId="6">Template!$D$4:$D$43</definedName>
    <definedName name="Name1" localSheetId="0">'v. WW'!$D$4:$D$43</definedName>
    <definedName name="Name1" localSheetId="5">meet6!$D$4:$D$43</definedName>
    <definedName name="Total1" localSheetId="6">Template!$B$47:$D$47</definedName>
    <definedName name="Team1" localSheetId="1">'v. ML'!$B$4:$B$43</definedName>
    <definedName name="Team1" localSheetId="3">meet4!$B$4:$B$43</definedName>
    <definedName name="Team2" localSheetId="4">meet5!$H$4:$H$43</definedName>
    <definedName name="Name2" localSheetId="2">meet3!$J$4:$J$43</definedName>
    <definedName name="Team1" localSheetId="5">meet6!$B$4:$B$43</definedName>
    <definedName name="Name1" localSheetId="3">meet4!$D$4:$D$43</definedName>
    <definedName name="Team2" localSheetId="2">meet3!$H$4:$H$43</definedName>
    <definedName name="Total1" localSheetId="0">'v. WW'!$B$47:$D$47</definedName>
    <definedName name="Team2" localSheetId="6">Template!$H$4:$H$43</definedName>
    <definedName name="Team2" localSheetId="0">'v. WW'!$H$4:$H$43</definedName>
    <definedName name="Name2" localSheetId="1">'v. ML'!$J$4:$J$43</definedName>
    <definedName name="Total1" localSheetId="2">meet3!$B$47:$D$47</definedName>
    <definedName name="Total1" localSheetId="1">'v. ML'!$B$47:$D$47</definedName>
    <definedName name="Name2" localSheetId="0">'v. WW'!$J$4:$J$43</definedName>
    <definedName name="Name2" localSheetId="6">Template!$J$4:$J$43</definedName>
    <definedName name="Name1" localSheetId="4">meet5!$D$4:$D$43</definedName>
    <definedName name="Name2" localSheetId="5">meet6!$J$4:$J$43</definedName>
    <definedName name="Total1" localSheetId="3">meet4!$B$47:$D$47</definedName>
    <definedName name="Team2" localSheetId="1">'v. ML'!$H$4:$H$43</definedName>
    <definedName name="Total1" localSheetId="4">meet5!$B$47:$D$47</definedName>
  </definedNames>
  <calcPr/>
</workbook>
</file>

<file path=xl/sharedStrings.xml><?xml version="1.0" encoding="utf-8"?>
<sst xmlns="http://schemas.openxmlformats.org/spreadsheetml/2006/main" count="638" uniqueCount="313">
  <si>
    <t>Westwood at Medfield</t>
  </si>
  <si>
    <t>2.9 miles</t>
  </si>
  <si>
    <t>conditions: sunny and mid 70's</t>
  </si>
  <si>
    <t>Team</t>
  </si>
  <si>
    <t>#</t>
  </si>
  <si>
    <t>Name</t>
  </si>
  <si>
    <t>Time</t>
  </si>
  <si>
    <t>.24:51</t>
  </si>
  <si>
    <t>:51</t>
  </si>
  <si>
    <t>:34</t>
  </si>
  <si>
    <t>.30:52</t>
  </si>
  <si>
    <t>:37</t>
  </si>
  <si>
    <t>.31:01</t>
  </si>
  <si>
    <t>:55</t>
  </si>
  <si>
    <t>:06</t>
  </si>
  <si>
    <t>:07</t>
  </si>
  <si>
    <t>:15</t>
  </si>
  <si>
    <t>:39</t>
  </si>
  <si>
    <t>:50</t>
  </si>
  <si>
    <t>:16</t>
  </si>
  <si>
    <t>:21</t>
  </si>
  <si>
    <t>:23</t>
  </si>
  <si>
    <t>:44</t>
  </si>
  <si>
    <t>:45</t>
  </si>
  <si>
    <t>:49</t>
  </si>
  <si>
    <t>:53</t>
  </si>
  <si>
    <t>:56</t>
  </si>
  <si>
    <t>:40</t>
  </si>
  <si>
    <t>:52</t>
  </si>
  <si>
    <t>:35</t>
  </si>
  <si>
    <t>:48</t>
  </si>
  <si>
    <t>:59</t>
  </si>
  <si>
    <t>.24:00</t>
  </si>
  <si>
    <t>:01</t>
  </si>
  <si>
    <t>:17</t>
  </si>
  <si>
    <t>:29</t>
  </si>
  <si>
    <t>:33</t>
  </si>
  <si>
    <t>:47</t>
  </si>
  <si>
    <t>MF (1-0)</t>
  </si>
  <si>
    <t>WW (0-1)</t>
  </si>
  <si>
    <t>:</t>
  </si>
  <si>
    <t>Medfield vs. Millis</t>
  </si>
  <si>
    <t>conditions: sunny low 70's</t>
  </si>
  <si>
    <t>:13</t>
  </si>
  <si>
    <t>MF (2-0)</t>
  </si>
  <si>
    <t>ML (0-2)</t>
  </si>
  <si>
    <t>:14</t>
  </si>
  <si>
    <t>:31</t>
  </si>
  <si>
    <t>:36</t>
  </si>
  <si>
    <t>:46</t>
  </si>
  <si>
    <t>:58</t>
  </si>
  <si>
    <t>:05</t>
  </si>
  <si>
    <t>:41</t>
  </si>
  <si>
    <t>.24:06</t>
  </si>
  <si>
    <t>.25:52</t>
  </si>
  <si>
    <t>.26:17</t>
  </si>
  <si>
    <t>.28:15</t>
  </si>
  <si>
    <t>Medfield vs.</t>
  </si>
  <si>
    <t>*** miles</t>
  </si>
  <si>
    <t>conditions: </t>
  </si>
  <si>
    <t>MF</t>
  </si>
  <si>
    <t>full name</t>
  </si>
  <si>
    <t>team</t>
  </si>
  <si>
    <t>2013 data. Start data in A20.
Column A is race number, B is full name, C is race number repeated, D is Team.</t>
  </si>
  <si>
    <t>Kyle Booth</t>
  </si>
  <si>
    <t>A</t>
  </si>
  <si>
    <t>Nick Davis</t>
  </si>
  <si>
    <t>Jacob Elbirt</t>
  </si>
  <si>
    <t>Miguel Franco</t>
  </si>
  <si>
    <t>Josef Komissar</t>
  </si>
  <si>
    <t>Kevin Lewis</t>
  </si>
  <si>
    <t>Alex Mariona</t>
  </si>
  <si>
    <t>Ian McAulliffe</t>
  </si>
  <si>
    <t>Jim Parisi</t>
  </si>
  <si>
    <t>Nick Pignone</t>
  </si>
  <si>
    <t>Ven Shneyderman</t>
  </si>
  <si>
    <t>Zac Sweeney</t>
  </si>
  <si>
    <t>Christian VanKleeff</t>
  </si>
  <si>
    <t>Jack Woodworth</t>
  </si>
  <si>
    <t>Boston Strong</t>
  </si>
  <si>
    <t>BL</t>
  </si>
  <si>
    <t>Kyle Martin</t>
  </si>
  <si>
    <t>Michael Fitzgerald</t>
  </si>
  <si>
    <t>Kyle Manning</t>
  </si>
  <si>
    <t>Kyle Marquez</t>
  </si>
  <si>
    <t>Adam Misiuk</t>
  </si>
  <si>
    <t>Ganesh Muthu</t>
  </si>
  <si>
    <t>Jared Steinbrecher</t>
  </si>
  <si>
    <t>Cam Dickinson</t>
  </si>
  <si>
    <t>Justin Laferte</t>
  </si>
  <si>
    <t>Nathan  Brace</t>
  </si>
  <si>
    <t>DS</t>
  </si>
  <si>
    <t>Adrien Dills</t>
  </si>
  <si>
    <t>Ricky Cullen</t>
  </si>
  <si>
    <t>Mike Litle</t>
  </si>
  <si>
    <t>Charlie Mandel</t>
  </si>
  <si>
    <t>Louis Parizeau</t>
  </si>
  <si>
    <t>Peter Phelan</t>
  </si>
  <si>
    <t>Christopher Devine</t>
  </si>
  <si>
    <t>John Dakoyannis</t>
  </si>
  <si>
    <t>PJ Doyle</t>
  </si>
  <si>
    <t>Paxton Roper</t>
  </si>
  <si>
    <t>Seth Novitch</t>
  </si>
  <si>
    <t>Sean Dougherty</t>
  </si>
  <si>
    <t>Andrew Regan</t>
  </si>
  <si>
    <t>Austin Gillespie</t>
  </si>
  <si>
    <t>Andrew Cempellin</t>
  </si>
  <si>
    <t>Greg Cannon</t>
  </si>
  <si>
    <t>Jack Fontaine</t>
  </si>
  <si>
    <t>Michael Kramer</t>
  </si>
  <si>
    <t>Dylan Baroody</t>
  </si>
  <si>
    <t>Alex Luce</t>
  </si>
  <si>
    <t>Jacob Robin</t>
  </si>
  <si>
    <t>Max Schuermann</t>
  </si>
  <si>
    <t>Henrik Hulsenbeck</t>
  </si>
  <si>
    <t>Ed Alyea</t>
  </si>
  <si>
    <t>Cameron Campbell</t>
  </si>
  <si>
    <t>Chris Crosby</t>
  </si>
  <si>
    <t>Connor McCarthy</t>
  </si>
  <si>
    <t>Ryan McCarthy</t>
  </si>
  <si>
    <t>Luke O'Sullivan</t>
  </si>
  <si>
    <t>Landon Williamson</t>
  </si>
  <si>
    <t>Declan Rockett</t>
  </si>
  <si>
    <t>Steven Sawan</t>
  </si>
  <si>
    <t>Chris Starr</t>
  </si>
  <si>
    <t>David Weden</t>
  </si>
  <si>
    <t>Sam Ansell</t>
  </si>
  <si>
    <t>HP</t>
  </si>
  <si>
    <t>Daron Arakelian</t>
  </si>
  <si>
    <t>Cameron Asselin</t>
  </si>
  <si>
    <t>Ryan Bannon</t>
  </si>
  <si>
    <t>Aidan Brookes</t>
  </si>
  <si>
    <t>Anthony Brookes</t>
  </si>
  <si>
    <t>Justin Bouffard</t>
  </si>
  <si>
    <t>Patrick Cavanaugh</t>
  </si>
  <si>
    <t>Victor Chiang</t>
  </si>
  <si>
    <t>Will Ciesinski</t>
  </si>
  <si>
    <t>John Cote</t>
  </si>
  <si>
    <t>John Daley</t>
  </si>
  <si>
    <t>Samuel Danaceau</t>
  </si>
  <si>
    <t>Kyle Davis</t>
  </si>
  <si>
    <t>Matthew Day</t>
  </si>
  <si>
    <t>Jonathan DeYoung</t>
  </si>
  <si>
    <t>Jack Dionne</t>
  </si>
  <si>
    <t>Christian Dunn</t>
  </si>
  <si>
    <t>Ryan Dunn</t>
  </si>
  <si>
    <t>Timothy Duplantier</t>
  </si>
  <si>
    <t>Matthew Elliott</t>
  </si>
  <si>
    <t>Cyrus Freshman</t>
  </si>
  <si>
    <t>Timothy Fujiyoshi</t>
  </si>
  <si>
    <t>Brian Gao</t>
  </si>
  <si>
    <t>Adam Graubart</t>
  </si>
  <si>
    <t>Jeremy Hazzard</t>
  </si>
  <si>
    <t>Matthew Heim</t>
  </si>
  <si>
    <t>Noah Joseph</t>
  </si>
  <si>
    <t>Alexander Joyce</t>
  </si>
  <si>
    <t>Jonathan Katz</t>
  </si>
  <si>
    <t>Cooper Korbey</t>
  </si>
  <si>
    <t>Roderick Landreth</t>
  </si>
  <si>
    <t>Matthew Laurence</t>
  </si>
  <si>
    <t>Brent Leibowitz</t>
  </si>
  <si>
    <t>Jack MacDonald</t>
  </si>
  <si>
    <t>Trevor MacDonald</t>
  </si>
  <si>
    <t>Cael MacEachern</t>
  </si>
  <si>
    <t>Jack McGuire</t>
  </si>
  <si>
    <t>Ethan Miller</t>
  </si>
  <si>
    <t>Justin Miller</t>
  </si>
  <si>
    <t>Peter Mitchell</t>
  </si>
  <si>
    <t>Daniel Moreno</t>
  </si>
  <si>
    <t>Jack Nealon</t>
  </si>
  <si>
    <t>Gwil O'Rourke</t>
  </si>
  <si>
    <t>Colin Palmer</t>
  </si>
  <si>
    <t>Matthew Paolucci</t>
  </si>
  <si>
    <t>Evan Park</t>
  </si>
  <si>
    <t>Nike Peake</t>
  </si>
  <si>
    <t>Matthew Pettepit</t>
  </si>
  <si>
    <t>Daniel Plumb</t>
  </si>
  <si>
    <t>Adamson, Sean</t>
  </si>
  <si>
    <t>Alford, Ben</t>
  </si>
  <si>
    <t>Andes, Charlie</t>
  </si>
  <si>
    <t>Aversa, Joey</t>
  </si>
  <si>
    <t>Beardsley, Thomas</t>
  </si>
  <si>
    <t>Blessing, Daniel</t>
  </si>
  <si>
    <t>Bock, Gavin</t>
  </si>
  <si>
    <t>Bryant, Paul</t>
  </si>
  <si>
    <t>Catanese, Michael</t>
  </si>
  <si>
    <t>Compton, Sebastian</t>
  </si>
  <si>
    <t>Connolly, Douglas</t>
  </si>
  <si>
    <t>Coogan, Patrick</t>
  </si>
  <si>
    <t>Dron, Corey</t>
  </si>
  <si>
    <t>Dugan, Tom</t>
  </si>
  <si>
    <t>Farrell, Liam</t>
  </si>
  <si>
    <t>Fitzgerald, Sean</t>
  </si>
  <si>
    <t>Graham, Timmy</t>
  </si>
  <si>
    <t>Hill, Geoffrey</t>
  </si>
  <si>
    <t>Infantino, Kyle</t>
  </si>
  <si>
    <t>Maritan, Andrew</t>
  </si>
  <si>
    <t>McCormick, John</t>
  </si>
  <si>
    <t>McHallam, Ryan</t>
  </si>
  <si>
    <t>Melia, Nolan</t>
  </si>
  <si>
    <t>Morahan, Matthew</t>
  </si>
  <si>
    <t>Murby, Ethan</t>
  </si>
  <si>
    <t>Nevins, Mark</t>
  </si>
  <si>
    <t>Noonan, Tommy</t>
  </si>
  <si>
    <t>Regan, Billy</t>
  </si>
  <si>
    <t>Ruzzo, Trevor</t>
  </si>
  <si>
    <t>Savoy, Aidan</t>
  </si>
  <si>
    <t>Scola, Austin</t>
  </si>
  <si>
    <t>Shah, Binit</t>
  </si>
  <si>
    <t>Skerry, Carson</t>
  </si>
  <si>
    <t>Spaeth, Will</t>
  </si>
  <si>
    <t>Stein, Baillie</t>
  </si>
  <si>
    <t>Sullivan, Quinn</t>
  </si>
  <si>
    <t>Walsh, John</t>
  </si>
  <si>
    <t>Wang, Eric</t>
  </si>
  <si>
    <t>Weintraub, Jeffrey</t>
  </si>
  <si>
    <t>Whelan, Danny</t>
  </si>
  <si>
    <t>Larsen, Glenn</t>
  </si>
  <si>
    <t>Brady, Mike</t>
  </si>
  <si>
    <t>MW</t>
  </si>
  <si>
    <t>Bittig, Seth</t>
  </si>
  <si>
    <t>Bussberg, Cooper</t>
  </si>
  <si>
    <t>Campbell, Matt</t>
  </si>
  <si>
    <t>Driscoll, Mike</t>
  </si>
  <si>
    <t>Dunsky, Ross</t>
  </si>
  <si>
    <t>Fahey, Cedric</t>
  </si>
  <si>
    <t>Fennyery, Tyler</t>
  </si>
  <si>
    <t>Fink, Brandon</t>
  </si>
  <si>
    <t>Gaines, Scott</t>
  </si>
  <si>
    <t>Girgenrath, Johan</t>
  </si>
  <si>
    <t>Green, Mike</t>
  </si>
  <si>
    <t>Kelly, Tyler</t>
  </si>
  <si>
    <t>Lafayette, Luc</t>
  </si>
  <si>
    <t>Langille, Pat</t>
  </si>
  <si>
    <t>Levadynny, Grigory</t>
  </si>
  <si>
    <t>Leader, Max</t>
  </si>
  <si>
    <t>McHugh, Timmy</t>
  </si>
  <si>
    <t>McGlynn, Drew</t>
  </si>
  <si>
    <t>Memishian, Eric</t>
  </si>
  <si>
    <t>Monahan, Aidan</t>
  </si>
  <si>
    <t>Neamtu, Alex</t>
  </si>
  <si>
    <t>Pham, Tai</t>
  </si>
  <si>
    <t>Reynolds, Jared</t>
  </si>
  <si>
    <t>Sigrist, Cooper</t>
  </si>
  <si>
    <t>Singh, Harman</t>
  </si>
  <si>
    <t>ML</t>
  </si>
  <si>
    <t>David Ferzoco</t>
  </si>
  <si>
    <t>John Frasca</t>
  </si>
  <si>
    <t>Ryan Locke</t>
  </si>
  <si>
    <t>Chris  Alves </t>
  </si>
  <si>
    <t>N</t>
  </si>
  <si>
    <t>Joseph Annand</t>
  </si>
  <si>
    <t>Noah Beauchamp</t>
  </si>
  <si>
    <t>Alex Carignan</t>
  </si>
  <si>
    <t>Tony Chen</t>
  </si>
  <si>
    <t>Camden Cleathero </t>
  </si>
  <si>
    <t>Parker  Cleathero </t>
  </si>
  <si>
    <t>Francis Cronin</t>
  </si>
  <si>
    <t>Alex  Domagalski </t>
  </si>
  <si>
    <t>Sean Eykel</t>
  </si>
  <si>
    <t>Evan  Garrone </t>
  </si>
  <si>
    <t>Ryan Gill</t>
  </si>
  <si>
    <t>Nicholas Kilgore</t>
  </si>
  <si>
    <t>Thomas LeClaire</t>
  </si>
  <si>
    <t>Sam  Marcotte </t>
  </si>
  <si>
    <t>Troy Parker</t>
  </si>
  <si>
    <t>Eric  Sanford</t>
  </si>
  <si>
    <t>Benjamin Skotny</t>
  </si>
  <si>
    <t>Chris  Tatarczuk</t>
  </si>
  <si>
    <t>Michael  Tierney</t>
  </si>
  <si>
    <t>Michael Travers</t>
  </si>
  <si>
    <t>Ryan  Wheeler</t>
  </si>
  <si>
    <t>Alex  Wisnaskas</t>
  </si>
  <si>
    <t>Chris  Wrenn</t>
  </si>
  <si>
    <t>Caleb Axworthy</t>
  </si>
  <si>
    <t>WW</t>
  </si>
  <si>
    <t>Ian Birle</t>
  </si>
  <si>
    <t>Nich Bonfiglio</t>
  </si>
  <si>
    <t>Greg Campion</t>
  </si>
  <si>
    <t>Pete Cannon</t>
  </si>
  <si>
    <t>Ian DeTore</t>
  </si>
  <si>
    <t>Wes Diaz</t>
  </si>
  <si>
    <t>Mike DiBenedetto</t>
  </si>
  <si>
    <t>James Erickson</t>
  </si>
  <si>
    <t>Nich Giroux</t>
  </si>
  <si>
    <t>Alex Haney</t>
  </si>
  <si>
    <t>Will Harrington</t>
  </si>
  <si>
    <t>Ryan Hunter</t>
  </si>
  <si>
    <t>Chris Kelly</t>
  </si>
  <si>
    <t>Matt McGillivray</t>
  </si>
  <si>
    <t>Matt Montalto</t>
  </si>
  <si>
    <t>Sean Murphy</t>
  </si>
  <si>
    <t>Ben Nagle</t>
  </si>
  <si>
    <t>Peter Nangeroni</t>
  </si>
  <si>
    <t>Dan O'Brien</t>
  </si>
  <si>
    <t>Jon Peterson</t>
  </si>
  <si>
    <t>Dave Polansky</t>
  </si>
  <si>
    <t>John Rogers</t>
  </si>
  <si>
    <t>Sean Ross</t>
  </si>
  <si>
    <t>Eric Solomon</t>
  </si>
  <si>
    <t>Kris Tase</t>
  </si>
  <si>
    <t>Brendan Wassmus</t>
  </si>
  <si>
    <t>Gavin Lombard</t>
  </si>
  <si>
    <t>Guy Reuveni</t>
  </si>
  <si>
    <t>Kyle Rock</t>
  </si>
  <si>
    <t>Nick Sloan</t>
  </si>
  <si>
    <t>Mike Spector</t>
  </si>
  <si>
    <t>Evan Starbard</t>
  </si>
  <si>
    <t>Christopher Todd</t>
  </si>
  <si>
    <t>Ben  Ullman</t>
  </si>
  <si>
    <t>David Wang</t>
  </si>
  <si>
    <t>Derek Winshman</t>
  </si>
  <si>
    <t>Calvin Yang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</si>
</sst>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6">
    <numFmt numFmtId="164" formatCode="h:mm;@"/>
    <numFmt numFmtId="165" formatCode="h:mm;@"/>
    <numFmt numFmtId="166" formatCode="h:mm;@"/>
    <numFmt numFmtId="167" formatCode="h:mm;@"/>
    <numFmt numFmtId="168" formatCode="h:mm;@"/>
    <numFmt numFmtId="169" formatCode="h:mm;@"/>
    <numFmt numFmtId="170" formatCode="h:mm;@"/>
    <numFmt numFmtId="171" formatCode="h:mm;@"/>
    <numFmt numFmtId="172" formatCode="h:mm;@"/>
    <numFmt numFmtId="173" formatCode="h:mm;@"/>
    <numFmt numFmtId="174" formatCode="h:mm;@"/>
    <numFmt numFmtId="175" formatCode="h:mm;@"/>
    <numFmt numFmtId="176" formatCode="h:mm;@"/>
    <numFmt numFmtId="177" formatCode="h:mm;@"/>
    <numFmt numFmtId="178" formatCode="h:mm;@"/>
    <numFmt numFmtId="179" formatCode="h:mm;@"/>
    <numFmt numFmtId="180" formatCode="h:mm;@"/>
    <numFmt numFmtId="181" formatCode="h:mm;@"/>
    <numFmt numFmtId="182" formatCode="h:mm;@"/>
    <numFmt numFmtId="183" formatCode="h:mm;@"/>
    <numFmt numFmtId="184" formatCode="h:mm;@"/>
    <numFmt numFmtId="185" formatCode="h:mm;@"/>
    <numFmt numFmtId="186" formatCode="h:mm;@"/>
    <numFmt numFmtId="187" formatCode="h:mm;@"/>
    <numFmt numFmtId="188" formatCode="h:mm;@"/>
    <numFmt numFmtId="189" formatCode="h:mm;@"/>
    <numFmt numFmtId="190" formatCode="h:mm;@"/>
    <numFmt numFmtId="191" formatCode="h:mm;@"/>
    <numFmt numFmtId="192" formatCode="h:mm;@"/>
    <numFmt numFmtId="193" formatCode="h:mm;@"/>
    <numFmt numFmtId="194" formatCode="h:mm;@"/>
    <numFmt numFmtId="195" formatCode="h:mm;@"/>
    <numFmt numFmtId="196" formatCode="h:mm;@"/>
    <numFmt numFmtId="197" formatCode="m/d/yyyy;@"/>
    <numFmt numFmtId="198" formatCode="h:mm;@"/>
    <numFmt numFmtId="199" formatCode="h:mm;@"/>
    <numFmt numFmtId="200" formatCode="h:mm;@"/>
    <numFmt numFmtId="201" formatCode="h:mm;@"/>
    <numFmt numFmtId="202" formatCode="h:mm;@"/>
    <numFmt numFmtId="203" formatCode="h:mm;@"/>
    <numFmt numFmtId="204" formatCode="h:mm;@"/>
    <numFmt numFmtId="205" formatCode="#,##0.0"/>
    <numFmt numFmtId="206" formatCode="h:mm;@"/>
    <numFmt numFmtId="207" formatCode="h:mm;@"/>
    <numFmt numFmtId="208" formatCode="h:mm;@"/>
    <numFmt numFmtId="209" formatCode="h:mm;@"/>
  </numFmts>
  <fonts count="106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98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98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CCCCCC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/>
      <sz val="10.0"/>
      <color rgb="FF000000"/>
      <name val="Arial"/>
    </font>
    <font>
      <b/>
      <i val="0"/>
      <strike val="0"/>
      <u val="none"/>
      <sz val="10.0"/>
      <color rgb="FF99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98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0.0"/>
      <color rgb="FFB7B7B7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/>
      <strike val="0"/>
      <u val="none"/>
      <sz val="10.0"/>
      <color rgb="FF000000"/>
      <name val="Arial"/>
    </font>
    <font>
      <b val="0"/>
      <i val="0"/>
      <strike val="0"/>
      <u val="none"/>
      <sz val="10.0"/>
      <color rgb="FF990000"/>
      <name val="Arial"/>
    </font>
    <font>
      <b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99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99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4.0"/>
      <color rgb="FF000000"/>
      <name val="Arial"/>
    </font>
  </fonts>
  <fills count="70">
    <fill>
      <patternFill patternType="none"/>
    </fill>
    <fill>
      <patternFill patternType="gray125">
        <bgColor rgb="FFFFFFFF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fillId="0" numFmtId="0" borderId="0" fontId="0"/>
  </cellStyleXfs>
  <cellXfs count="151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Alignment="1" fillId="2" xfId="0" numFmtId="0" borderId="0" applyFont="1" fontId="1" applyFill="1">
      <alignment vertical="bottom" horizontal="general" wrapText="1"/>
    </xf>
    <xf applyAlignment="1" fillId="0" xfId="0" numFmtId="0" borderId="0" applyFont="1" fontId="2">
      <alignment vertical="bottom" horizontal="center"/>
    </xf>
    <xf applyBorder="1" applyAlignment="1" fillId="0" xfId="0" numFmtId="0" borderId="2" fontId="0">
      <alignment vertical="bottom" horizontal="general" wrapText="1"/>
    </xf>
    <xf applyAlignment="1" fillId="0" xfId="0" numFmtId="0" borderId="0" applyFont="1" fontId="3">
      <alignment vertical="bottom" horizontal="center" wrapText="1"/>
    </xf>
    <xf applyBorder="1" applyAlignment="1" fillId="0" xfId="0" numFmtId="164" borderId="3" applyFont="1" fontId="4" applyNumberFormat="1">
      <alignment vertical="bottom" horizontal="center"/>
    </xf>
    <xf applyBorder="1" applyAlignment="1" fillId="0" xfId="0" numFmtId="0" borderId="4" applyFont="1" fontId="5">
      <alignment vertical="bottom" horizontal="center"/>
    </xf>
    <xf applyBorder="1" applyAlignment="1" fillId="0" xfId="0" numFmtId="0" borderId="5" fontId="0">
      <alignment vertical="bottom" horizontal="general" wrapText="1"/>
    </xf>
    <xf applyAlignment="1" fillId="3" xfId="0" numFmtId="0" borderId="0" applyFont="1" fontId="6" applyFill="1">
      <alignment vertical="bottom" horizontal="general" wrapText="1"/>
    </xf>
    <xf applyBorder="1" applyAlignment="1" fillId="0" xfId="0" numFmtId="0" borderId="6" applyFont="1" fontId="7">
      <alignment vertical="bottom" horizontal="center" wrapText="1"/>
    </xf>
    <xf applyBorder="1" applyAlignment="1" fillId="0" xfId="0" numFmtId="0" borderId="7" applyFont="1" fontId="8">
      <alignment vertical="bottom" horizontal="center"/>
    </xf>
    <xf applyBorder="1" applyAlignment="1" fillId="0" xfId="0" numFmtId="165" borderId="8" applyFont="1" fontId="9" applyNumberFormat="1">
      <alignment vertical="bottom" horizontal="center"/>
    </xf>
    <xf applyBorder="1" fillId="0" xfId="0" numFmtId="0" borderId="9" applyFont="1" fontId="10"/>
    <xf applyBorder="1" applyAlignment="1" fillId="4" xfId="0" numFmtId="0" borderId="10" applyFont="1" fontId="11" applyFill="1">
      <alignment vertical="bottom" horizontal="center"/>
    </xf>
    <xf applyAlignment="1" fillId="5" xfId="0" numFmtId="0" borderId="0" applyFont="1" fontId="12" applyFill="1">
      <alignment vertical="bottom" horizontal="center" wrapText="1"/>
    </xf>
    <xf applyBorder="1" applyAlignment="1" fillId="6" xfId="0" numFmtId="0" borderId="11" fontId="0" applyFill="1">
      <alignment vertical="bottom" horizontal="center" wrapText="1"/>
    </xf>
    <xf applyBorder="1" applyAlignment="1" fillId="0" xfId="0" numFmtId="0" borderId="12" applyFont="1" fontId="13">
      <alignment vertical="bottom" horizontal="center"/>
    </xf>
    <xf applyBorder="1" applyAlignment="1" fillId="0" xfId="0" numFmtId="0" borderId="13" applyFont="1" fontId="14">
      <alignment vertical="bottom" horizontal="center"/>
    </xf>
    <xf applyAlignment="1" fillId="7" xfId="0" numFmtId="0" borderId="0" fontId="0" applyFill="1">
      <alignment vertical="bottom" horizontal="general" wrapText="1"/>
    </xf>
    <xf applyAlignment="1" fillId="8" xfId="0" numFmtId="166" borderId="0" fontId="0" applyNumberFormat="1" applyFill="1">
      <alignment vertical="bottom" horizontal="general" wrapText="1"/>
    </xf>
    <xf applyBorder="1" applyAlignment="1" fillId="0" xfId="0" numFmtId="0" borderId="14" applyFont="1" fontId="15">
      <alignment vertical="bottom" horizontal="general" wrapText="1"/>
    </xf>
    <xf applyBorder="1" applyAlignment="1" fillId="9" xfId="0" numFmtId="0" borderId="15" applyFont="1" fontId="16" applyFill="1">
      <alignment vertical="bottom" horizontal="center"/>
    </xf>
    <xf applyBorder="1" fillId="10" xfId="0" numFmtId="0" borderId="16" applyFont="1" fontId="17" applyFill="1"/>
    <xf applyBorder="1" applyAlignment="1" fillId="0" xfId="0" numFmtId="167" borderId="17" applyFont="1" fontId="18" applyNumberFormat="1">
      <alignment vertical="bottom" horizontal="center" wrapText="1"/>
    </xf>
    <xf applyAlignment="1" fillId="11" xfId="0" numFmtId="0" borderId="0" fontId="0" applyFill="1">
      <alignment vertical="bottom" horizontal="general" wrapText="1"/>
    </xf>
    <xf applyBorder="1" fillId="0" xfId="0" numFmtId="0" borderId="18" applyFont="1" fontId="19"/>
    <xf applyBorder="1" applyAlignment="1" fillId="12" xfId="0" numFmtId="0" borderId="19" applyFont="1" fontId="20" applyFill="1">
      <alignment vertical="bottom" horizontal="center" wrapText="1"/>
    </xf>
    <xf applyBorder="1" applyAlignment="1" fillId="13" xfId="0" numFmtId="168" borderId="20" applyFont="1" fontId="21" applyNumberFormat="1" applyFill="1">
      <alignment vertical="bottom" horizontal="center" wrapText="1"/>
    </xf>
    <xf applyBorder="1" applyAlignment="1" fillId="0" xfId="0" numFmtId="169" borderId="21" applyFont="1" fontId="22" applyNumberFormat="1">
      <alignment vertical="bottom" horizontal="center"/>
    </xf>
    <xf applyBorder="1" applyAlignment="1" fillId="0" xfId="0" numFmtId="0" borderId="22" fontId="0">
      <alignment vertical="bottom" horizontal="center" wrapText="1"/>
    </xf>
    <xf applyAlignment="1" fillId="0" xfId="0" numFmtId="0" borderId="0" applyFont="1" fontId="23">
      <alignment vertical="bottom" horizontal="general" wrapText="1"/>
    </xf>
    <xf applyBorder="1" applyAlignment="1" fillId="0" xfId="0" numFmtId="0" borderId="23" applyFont="1" fontId="24">
      <alignment vertical="bottom" horizontal="general" wrapText="1"/>
    </xf>
    <xf applyAlignment="1" fillId="14" xfId="0" numFmtId="0" borderId="0" applyFont="1" fontId="25" applyFill="1">
      <alignment vertical="bottom" horizontal="center" wrapText="1"/>
    </xf>
    <xf applyAlignment="1" fillId="15" xfId="0" numFmtId="0" borderId="0" applyFont="1" fontId="26" applyFill="1">
      <alignment vertical="bottom" horizontal="general" wrapText="1"/>
    </xf>
    <xf applyBorder="1" applyAlignment="1" fillId="16" xfId="0" numFmtId="0" borderId="24" applyFont="1" fontId="27" applyFill="1">
      <alignment vertical="bottom" horizontal="left" wrapText="1"/>
    </xf>
    <xf applyAlignment="1" fillId="17" xfId="0" numFmtId="170" borderId="0" fontId="0" applyNumberFormat="1" applyFill="1">
      <alignment vertical="bottom" horizontal="center" wrapText="1"/>
    </xf>
    <xf applyAlignment="1" fillId="18" xfId="0" numFmtId="171" borderId="0" applyFont="1" fontId="28" applyNumberFormat="1" applyFill="1">
      <alignment vertical="bottom" horizontal="center" wrapText="1"/>
    </xf>
    <xf applyBorder="1" applyAlignment="1" fillId="0" xfId="0" numFmtId="0" borderId="25" fontId="0">
      <alignment vertical="bottom" horizontal="general" wrapText="1"/>
    </xf>
    <xf applyAlignment="1" fillId="19" xfId="0" numFmtId="172" borderId="0" applyFont="1" fontId="29" applyNumberFormat="1" applyFill="1">
      <alignment vertical="bottom" horizontal="center" wrapText="1"/>
    </xf>
    <xf applyAlignment="1" fillId="0" xfId="0" numFmtId="0" borderId="0" applyFont="1" fontId="30">
      <alignment vertical="bottom" horizontal="center"/>
    </xf>
    <xf applyAlignment="1" fillId="20" xfId="0" numFmtId="0" borderId="0" applyFont="1" fontId="31" applyFill="1">
      <alignment vertical="bottom" horizontal="general" wrapText="1"/>
    </xf>
    <xf applyAlignment="1" fillId="21" xfId="0" numFmtId="0" borderId="0" fontId="0" applyFill="1">
      <alignment vertical="bottom" horizontal="center" wrapText="1"/>
    </xf>
    <xf applyAlignment="1" fillId="22" xfId="0" numFmtId="173" borderId="0" fontId="0" applyNumberFormat="1" applyFill="1">
      <alignment vertical="bottom" horizontal="center" wrapText="1"/>
    </xf>
    <xf applyAlignment="1" fillId="23" xfId="0" numFmtId="174" borderId="0" fontId="0" applyNumberFormat="1" applyFill="1">
      <alignment vertical="bottom" horizontal="center" wrapText="1"/>
    </xf>
    <xf applyBorder="1" applyAlignment="1" fillId="24" xfId="0" numFmtId="0" borderId="26" applyFont="1" fontId="32" applyFill="1">
      <alignment vertical="bottom" horizontal="center"/>
    </xf>
    <xf applyBorder="1" applyAlignment="1" fillId="0" xfId="0" numFmtId="0" borderId="27" applyFont="1" fontId="33">
      <alignment vertical="bottom" horizontal="center" wrapText="1"/>
    </xf>
    <xf applyAlignment="1" fillId="25" xfId="0" numFmtId="0" borderId="0" fontId="0" applyFill="1">
      <alignment vertical="bottom" horizontal="general" wrapText="1"/>
    </xf>
    <xf applyBorder="1" fillId="0" xfId="0" numFmtId="0" borderId="28" applyFont="1" fontId="34"/>
    <xf applyBorder="1" applyAlignment="1" fillId="26" xfId="0" numFmtId="175" borderId="29" applyFont="1" fontId="35" applyNumberFormat="1" applyFill="1">
      <alignment vertical="bottom" horizontal="center"/>
    </xf>
    <xf applyBorder="1" applyAlignment="1" fillId="0" xfId="0" numFmtId="0" borderId="30" fontId="0">
      <alignment vertical="bottom" horizontal="general" wrapText="1"/>
    </xf>
    <xf applyAlignment="1" fillId="0" xfId="0" numFmtId="176" borderId="0" applyFont="1" fontId="36" applyNumberFormat="1">
      <alignment vertical="bottom" horizontal="center"/>
    </xf>
    <xf applyBorder="1" applyAlignment="1" fillId="27" xfId="0" numFmtId="0" borderId="31" applyFont="1" fontId="37" applyFill="1">
      <alignment vertical="bottom" horizontal="center" wrapText="1"/>
    </xf>
    <xf applyAlignment="1" fillId="0" xfId="0" numFmtId="0" borderId="0" applyFont="1" fontId="38">
      <alignment vertical="bottom" horizontal="center" wrapText="1"/>
    </xf>
    <xf applyBorder="1" applyAlignment="1" fillId="0" xfId="0" numFmtId="0" borderId="32" fontId="0">
      <alignment vertical="bottom" horizontal="general" wrapText="1"/>
    </xf>
    <xf fillId="28" xfId="0" numFmtId="0" borderId="0" applyFont="1" fontId="39" applyFill="1"/>
    <xf applyBorder="1" applyAlignment="1" fillId="0" xfId="0" numFmtId="0" borderId="33" fontId="0">
      <alignment vertical="bottom" horizontal="general" wrapText="1"/>
    </xf>
    <xf applyBorder="1" applyAlignment="1" fillId="29" xfId="0" numFmtId="177" borderId="34" applyFont="1" fontId="40" applyNumberFormat="1" applyFill="1">
      <alignment vertical="bottom" horizontal="center"/>
    </xf>
    <xf applyAlignment="1" fillId="0" xfId="0" numFmtId="0" borderId="0" applyFont="1" fontId="41">
      <alignment vertical="bottom" horizontal="center"/>
    </xf>
    <xf applyAlignment="1" fillId="0" xfId="0" numFmtId="0" borderId="0" applyFont="1" fontId="42">
      <alignment vertical="bottom" horizontal="center" wrapText="1"/>
    </xf>
    <xf applyBorder="1" fillId="0" xfId="0" numFmtId="0" borderId="35" applyFont="1" fontId="43"/>
    <xf applyBorder="1" applyAlignment="1" fillId="0" xfId="0" numFmtId="178" borderId="36" applyFont="1" fontId="44" applyNumberFormat="1">
      <alignment vertical="bottom" horizontal="center" wrapText="1"/>
    </xf>
    <xf applyBorder="1" applyAlignment="1" fillId="30" xfId="0" numFmtId="0" borderId="37" applyFont="1" fontId="45" applyFill="1">
      <alignment vertical="bottom" horizontal="left" wrapText="1"/>
    </xf>
    <xf applyAlignment="1" fillId="31" xfId="0" numFmtId="179" borderId="0" fontId="0" applyNumberFormat="1" applyFill="1">
      <alignment vertical="bottom" horizontal="center" wrapText="1"/>
    </xf>
    <xf applyBorder="1" applyAlignment="1" fillId="32" xfId="0" numFmtId="0" borderId="38" applyFont="1" fontId="46" applyFill="1">
      <alignment vertical="bottom" horizontal="center"/>
    </xf>
    <xf applyBorder="1" applyAlignment="1" fillId="0" xfId="0" numFmtId="0" borderId="39" applyFont="1" fontId="47">
      <alignment vertical="bottom" horizontal="center"/>
    </xf>
    <xf applyAlignment="1" fillId="0" xfId="0" numFmtId="180" borderId="0" fontId="0" applyNumberFormat="1">
      <alignment vertical="bottom" horizontal="general" wrapText="1"/>
    </xf>
    <xf applyBorder="1" applyAlignment="1" fillId="0" xfId="0" numFmtId="0" borderId="40" applyFont="1" fontId="48">
      <alignment vertical="bottom" horizontal="center" wrapText="1"/>
    </xf>
    <xf applyAlignment="1" fillId="33" xfId="0" numFmtId="0" borderId="0" fontId="0" applyFill="1">
      <alignment vertical="bottom" horizontal="center" wrapText="1"/>
    </xf>
    <xf applyBorder="1" applyAlignment="1" fillId="0" xfId="0" numFmtId="0" borderId="41" fontId="0">
      <alignment vertical="bottom" horizontal="general" wrapText="1"/>
    </xf>
    <xf applyBorder="1" applyAlignment="1" fillId="0" xfId="0" numFmtId="0" borderId="42" applyFont="1" fontId="49">
      <alignment vertical="bottom" horizontal="center"/>
    </xf>
    <xf applyAlignment="1" fillId="34" xfId="0" numFmtId="181" borderId="0" applyFont="1" fontId="50" applyNumberFormat="1" applyFill="1">
      <alignment vertical="bottom" horizontal="center" wrapText="1"/>
    </xf>
    <xf applyAlignment="1" fillId="0" xfId="0" numFmtId="0" borderId="0" applyFont="1" fontId="51">
      <alignment vertical="bottom" horizontal="center" wrapText="1"/>
    </xf>
    <xf applyBorder="1" applyAlignment="1" fillId="0" xfId="0" numFmtId="0" borderId="43" fontId="0">
      <alignment vertical="bottom" horizontal="center" wrapText="1"/>
    </xf>
    <xf applyAlignment="1" fillId="0" xfId="0" numFmtId="0" borderId="0" applyFont="1" fontId="52">
      <alignment vertical="bottom" horizontal="center" wrapText="1"/>
    </xf>
    <xf applyBorder="1" applyAlignment="1" fillId="35" xfId="0" numFmtId="0" borderId="44" applyFont="1" fontId="53" applyFill="1">
      <alignment vertical="bottom" horizontal="center"/>
    </xf>
    <xf applyBorder="1" applyAlignment="1" fillId="36" xfId="0" numFmtId="182" borderId="45" applyFont="1" fontId="54" applyNumberFormat="1" applyFill="1">
      <alignment vertical="bottom" horizontal="center" wrapText="1"/>
    </xf>
    <xf applyBorder="1" applyAlignment="1" fillId="0" xfId="0" numFmtId="0" borderId="46" fontId="0">
      <alignment vertical="bottom" horizontal="general" wrapText="1"/>
    </xf>
    <xf applyBorder="1" applyAlignment="1" fillId="37" xfId="0" numFmtId="183" borderId="47" applyFont="1" fontId="55" applyNumberFormat="1" applyFill="1">
      <alignment vertical="bottom" horizontal="center"/>
    </xf>
    <xf applyBorder="1" applyAlignment="1" fillId="0" xfId="0" numFmtId="0" borderId="48" applyFont="1" fontId="56">
      <alignment vertical="bottom" horizontal="center"/>
    </xf>
    <xf applyAlignment="1" fillId="38" xfId="0" numFmtId="0" borderId="0" applyFont="1" fontId="57" applyFill="1">
      <alignment vertical="bottom" horizontal="center" wrapText="1"/>
    </xf>
    <xf applyBorder="1" applyAlignment="1" fillId="0" xfId="0" numFmtId="184" borderId="49" applyFont="1" fontId="58" applyNumberFormat="1">
      <alignment vertical="bottom" horizontal="center"/>
    </xf>
    <xf applyAlignment="1" fillId="0" xfId="0" numFmtId="0" borderId="0" applyFont="1" fontId="59">
      <alignment vertical="bottom" horizontal="general" wrapText="1"/>
    </xf>
    <xf applyAlignment="1" fillId="0" xfId="0" numFmtId="0" borderId="0" applyFont="1" fontId="60">
      <alignment vertical="bottom" horizontal="center" wrapText="1"/>
    </xf>
    <xf applyBorder="1" applyAlignment="1" fillId="0" xfId="0" numFmtId="0" borderId="50" applyFont="1" fontId="61">
      <alignment vertical="bottom" horizontal="center"/>
    </xf>
    <xf applyBorder="1" applyAlignment="1" fillId="39" xfId="0" numFmtId="0" borderId="51" fontId="0" applyFill="1">
      <alignment vertical="bottom" horizontal="center" wrapText="1"/>
    </xf>
    <xf applyAlignment="1" fillId="0" xfId="0" numFmtId="0" borderId="0" fontId="0">
      <alignment vertical="bottom" horizontal="center" wrapText="1"/>
    </xf>
    <xf applyBorder="1" applyAlignment="1" fillId="0" xfId="0" numFmtId="0" borderId="52" fontId="0">
      <alignment vertical="bottom" horizontal="general" wrapText="1"/>
    </xf>
    <xf applyBorder="1" applyAlignment="1" fillId="0" xfId="0" numFmtId="0" borderId="53" applyFont="1" fontId="62">
      <alignment vertical="bottom" horizontal="center" wrapText="1"/>
    </xf>
    <xf applyBorder="1" applyAlignment="1" fillId="40" xfId="0" numFmtId="185" borderId="54" applyFont="1" fontId="63" applyNumberFormat="1" applyFill="1">
      <alignment vertical="bottom" horizontal="center"/>
    </xf>
    <xf applyBorder="1" applyAlignment="1" fillId="41" xfId="0" numFmtId="186" borderId="55" applyFont="1" fontId="64" applyNumberFormat="1" applyFill="1">
      <alignment vertical="bottom" horizontal="center"/>
    </xf>
    <xf applyAlignment="1" fillId="42" xfId="0" numFmtId="0" borderId="0" fontId="0" applyFill="1">
      <alignment vertical="bottom" horizontal="center" wrapText="1"/>
    </xf>
    <xf applyAlignment="1" fillId="43" xfId="0" numFmtId="0" borderId="0" applyFont="1" fontId="65" applyFill="1">
      <alignment vertical="bottom" horizontal="center"/>
    </xf>
    <xf applyBorder="1" applyAlignment="1" fillId="0" xfId="0" numFmtId="187" borderId="56" applyFont="1" fontId="66" applyNumberFormat="1">
      <alignment vertical="bottom" horizontal="center"/>
    </xf>
    <xf applyAlignment="1" fillId="44" xfId="0" numFmtId="0" borderId="0" fontId="0" applyFill="1">
      <alignment vertical="bottom" horizontal="center" wrapText="1"/>
    </xf>
    <xf applyAlignment="1" fillId="0" xfId="0" numFmtId="0" borderId="0" applyFont="1" fontId="67">
      <alignment vertical="bottom" horizontal="center"/>
    </xf>
    <xf applyBorder="1" applyAlignment="1" fillId="0" xfId="0" numFmtId="0" borderId="57" fontId="0">
      <alignment vertical="bottom" horizontal="general" wrapText="1"/>
    </xf>
    <xf applyBorder="1" applyAlignment="1" fillId="0" xfId="0" numFmtId="188" borderId="58" applyFont="1" fontId="68" applyNumberFormat="1">
      <alignment vertical="bottom" horizontal="center" wrapText="1"/>
    </xf>
    <xf applyAlignment="1" fillId="0" xfId="0" numFmtId="189" borderId="0" applyFont="1" fontId="69" applyNumberFormat="1">
      <alignment vertical="bottom" horizontal="center" wrapText="1"/>
    </xf>
    <xf fillId="45" xfId="0" numFmtId="0" borderId="0" applyFont="1" fontId="70" applyFill="1"/>
    <xf applyBorder="1" applyAlignment="1" fillId="0" xfId="0" numFmtId="190" borderId="59" applyFont="1" fontId="71" applyNumberFormat="1">
      <alignment vertical="bottom" horizontal="center"/>
    </xf>
    <xf applyAlignment="1" fillId="46" xfId="0" numFmtId="0" borderId="0" fontId="0" applyFill="1">
      <alignment vertical="bottom" horizontal="general" wrapText="1"/>
    </xf>
    <xf applyAlignment="1" fillId="47" xfId="0" numFmtId="0" borderId="0" applyFont="1" fontId="72" applyFill="1">
      <alignment vertical="bottom" horizontal="general" wrapText="1"/>
    </xf>
    <xf applyAlignment="1" fillId="48" xfId="0" numFmtId="191" borderId="0" applyFont="1" fontId="73" applyNumberFormat="1" applyFill="1">
      <alignment vertical="bottom" horizontal="center"/>
    </xf>
    <xf applyAlignment="1" fillId="49" xfId="0" numFmtId="192" borderId="0" applyFont="1" fontId="74" applyNumberFormat="1" applyFill="1">
      <alignment vertical="bottom" horizontal="center" wrapText="1"/>
    </xf>
    <xf applyAlignment="1" fillId="0" xfId="0" numFmtId="193" borderId="0" applyFont="1" fontId="75" applyNumberFormat="1">
      <alignment vertical="bottom" horizontal="center" wrapText="1"/>
    </xf>
    <xf applyBorder="1" applyAlignment="1" fillId="0" xfId="0" numFmtId="0" borderId="60" applyFont="1" fontId="76">
      <alignment vertical="bottom" horizontal="center" wrapText="1"/>
    </xf>
    <xf applyAlignment="1" fillId="50" xfId="0" numFmtId="194" borderId="0" applyFont="1" fontId="77" applyNumberFormat="1" applyFill="1">
      <alignment vertical="bottom" horizontal="general" wrapText="1"/>
    </xf>
    <xf applyBorder="1" applyAlignment="1" fillId="0" xfId="0" numFmtId="0" borderId="61" fontId="0">
      <alignment vertical="bottom" horizontal="general" wrapText="1"/>
    </xf>
    <xf applyBorder="1" fillId="0" xfId="0" numFmtId="0" borderId="62" applyFont="1" fontId="78"/>
    <xf applyBorder="1" applyAlignment="1" fillId="0" xfId="0" numFmtId="195" borderId="63" applyFont="1" fontId="79" applyNumberFormat="1">
      <alignment vertical="bottom" horizontal="center" wrapText="1"/>
    </xf>
    <xf applyBorder="1" applyAlignment="1" fillId="51" xfId="0" numFmtId="196" borderId="64" applyFont="1" fontId="80" applyNumberFormat="1" applyFill="1">
      <alignment vertical="bottom" horizontal="center" wrapText="1"/>
    </xf>
    <xf applyAlignment="1" fillId="52" xfId="0" numFmtId="0" borderId="0" applyFont="1" fontId="81" applyFill="1">
      <alignment vertical="bottom" horizontal="center"/>
    </xf>
    <xf applyBorder="1" applyAlignment="1" fillId="0" xfId="0" numFmtId="0" borderId="65" fontId="0">
      <alignment vertical="bottom" horizontal="center" wrapText="1"/>
    </xf>
    <xf applyBorder="1" applyAlignment="1" fillId="0" xfId="0" numFmtId="0" borderId="66" fontId="0">
      <alignment vertical="bottom" horizontal="center" wrapText="1"/>
    </xf>
    <xf applyAlignment="1" fillId="0" xfId="0" numFmtId="197" borderId="0" fontId="0" applyNumberFormat="1">
      <alignment vertical="bottom" horizontal="center" wrapText="1"/>
    </xf>
    <xf applyAlignment="1" fillId="53" xfId="0" numFmtId="0" borderId="0" fontId="0" applyFill="1">
      <alignment vertical="bottom" horizontal="general" wrapText="1"/>
    </xf>
    <xf applyBorder="1" applyAlignment="1" fillId="54" xfId="0" numFmtId="0" borderId="67" applyFont="1" fontId="82" applyFill="1">
      <alignment vertical="bottom" horizontal="left" wrapText="1"/>
    </xf>
    <xf applyAlignment="1" fillId="55" xfId="0" numFmtId="0" borderId="0" applyFont="1" fontId="83" applyFill="1">
      <alignment vertical="bottom" horizontal="general" wrapText="1"/>
    </xf>
    <xf applyAlignment="1" fillId="0" xfId="0" numFmtId="0" borderId="0" applyFont="1" fontId="84">
      <alignment vertical="bottom" horizontal="general" wrapText="1"/>
    </xf>
    <xf applyBorder="1" applyAlignment="1" fillId="0" xfId="0" numFmtId="0" borderId="68" applyFont="1" fontId="85">
      <alignment vertical="bottom" horizontal="general" wrapText="1"/>
    </xf>
    <xf applyBorder="1" applyAlignment="1" fillId="56" xfId="0" numFmtId="198" borderId="69" applyFont="1" fontId="86" applyNumberFormat="1" applyFill="1">
      <alignment vertical="bottom" horizontal="center"/>
    </xf>
    <xf applyBorder="1" applyAlignment="1" fillId="57" xfId="0" numFmtId="0" borderId="70" applyFont="1" fontId="87" applyFill="1">
      <alignment vertical="bottom" horizontal="center" wrapText="1"/>
    </xf>
    <xf applyBorder="1" applyAlignment="1" fillId="58" xfId="0" numFmtId="0" borderId="71" applyFont="1" fontId="88" applyFill="1">
      <alignment vertical="bottom" horizontal="left" wrapText="1"/>
    </xf>
    <xf applyBorder="1" applyAlignment="1" fillId="0" xfId="0" numFmtId="0" borderId="72" applyFont="1" fontId="89">
      <alignment vertical="bottom" horizontal="general" wrapText="1"/>
    </xf>
    <xf applyAlignment="1" fillId="59" xfId="0" numFmtId="199" borderId="0" fontId="0" applyNumberFormat="1" applyFill="1">
      <alignment vertical="bottom" horizontal="general" wrapText="1"/>
    </xf>
    <xf applyBorder="1" applyAlignment="1" fillId="0" xfId="0" numFmtId="200" borderId="73" applyFont="1" fontId="90" applyNumberFormat="1">
      <alignment vertical="bottom" horizontal="center"/>
    </xf>
    <xf applyAlignment="1" fillId="60" xfId="0" numFmtId="0" borderId="0" applyFont="1" fontId="91" applyFill="1">
      <alignment vertical="bottom" horizontal="center" wrapText="1"/>
    </xf>
    <xf applyBorder="1" applyAlignment="1" fillId="61" xfId="0" numFmtId="0" borderId="74" applyFont="1" fontId="92" applyFill="1">
      <alignment vertical="bottom" horizontal="left" wrapText="1"/>
    </xf>
    <xf applyAlignment="1" fillId="0" xfId="0" numFmtId="201" borderId="0" fontId="0" applyNumberFormat="1">
      <alignment vertical="bottom" horizontal="center" wrapText="1"/>
    </xf>
    <xf applyBorder="1" applyAlignment="1" fillId="62" xfId="0" numFmtId="202" borderId="75" applyFont="1" fontId="93" applyNumberFormat="1" applyFill="1">
      <alignment vertical="bottom" horizontal="center"/>
    </xf>
    <xf applyAlignment="1" fillId="0" xfId="0" numFmtId="0" borderId="0" applyFont="1" fontId="94">
      <alignment vertical="bottom" horizontal="center" wrapText="1"/>
    </xf>
    <xf applyBorder="1" applyAlignment="1" fillId="0" xfId="0" numFmtId="203" borderId="76" applyFont="1" fontId="95" applyNumberFormat="1">
      <alignment vertical="bottom" horizontal="center"/>
    </xf>
    <xf applyBorder="1" applyAlignment="1" fillId="0" xfId="0" numFmtId="0" borderId="77" applyFont="1" fontId="96">
      <alignment vertical="bottom" horizontal="center" wrapText="1"/>
    </xf>
    <xf applyAlignment="1" fillId="0" xfId="0" numFmtId="0" borderId="0" fontId="0">
      <alignment vertical="bottom" horizontal="right" wrapText="1"/>
    </xf>
    <xf applyBorder="1" applyAlignment="1" fillId="63" xfId="0" numFmtId="204" borderId="78" applyFont="1" fontId="97" applyNumberFormat="1" applyFill="1">
      <alignment vertical="bottom" horizontal="center"/>
    </xf>
    <xf applyAlignment="1" fillId="0" xfId="0" numFmtId="205" borderId="0" fontId="0" applyNumberFormat="1">
      <alignment vertical="bottom" horizontal="center" wrapText="1"/>
    </xf>
    <xf applyBorder="1" applyAlignment="1" fillId="64" xfId="0" numFmtId="0" borderId="79" applyFont="1" fontId="98" applyFill="1">
      <alignment vertical="bottom" horizontal="center" wrapText="1"/>
    </xf>
    <xf applyAlignment="1" fillId="65" xfId="0" numFmtId="206" borderId="0" applyFont="1" fontId="99" applyNumberFormat="1" applyFill="1">
      <alignment vertical="bottom" horizontal="center"/>
    </xf>
    <xf applyBorder="1" applyAlignment="1" fillId="66" xfId="0" numFmtId="207" borderId="80" applyFont="1" fontId="100" applyNumberFormat="1" applyFill="1">
      <alignment vertical="bottom" horizontal="center"/>
    </xf>
    <xf applyBorder="1" applyAlignment="1" fillId="0" xfId="0" numFmtId="0" borderId="81" fontId="0">
      <alignment vertical="bottom" horizontal="general" wrapText="1"/>
    </xf>
    <xf applyAlignment="1" fillId="67" xfId="0" numFmtId="208" borderId="0" applyFont="1" fontId="101" applyNumberFormat="1" applyFill="1">
      <alignment vertical="bottom" horizontal="center" wrapText="1"/>
    </xf>
    <xf applyBorder="1" applyAlignment="1" fillId="0" xfId="0" numFmtId="0" borderId="82" applyFont="1" fontId="102">
      <alignment vertical="bottom" horizontal="center"/>
    </xf>
    <xf applyBorder="1" applyAlignment="1" fillId="0" xfId="0" numFmtId="0" borderId="83" applyFont="1" fontId="103">
      <alignment vertical="bottom" horizontal="general" wrapText="1"/>
    </xf>
    <xf applyBorder="1" applyAlignment="1" fillId="0" xfId="0" numFmtId="0" borderId="84" fontId="0">
      <alignment vertical="bottom" horizontal="general" wrapText="1"/>
    </xf>
    <xf applyBorder="1" applyAlignment="1" fillId="0" xfId="0" numFmtId="0" borderId="85" fontId="0">
      <alignment vertical="bottom" horizontal="general" wrapText="1"/>
    </xf>
    <xf applyBorder="1" applyAlignment="1" fillId="0" xfId="0" numFmtId="0" borderId="86" applyFont="1" fontId="104">
      <alignment vertical="bottom" horizontal="general" wrapText="1"/>
    </xf>
    <xf applyBorder="1" applyAlignment="1" fillId="0" xfId="0" numFmtId="0" borderId="87" fontId="0">
      <alignment vertical="bottom" horizontal="center" wrapText="1"/>
    </xf>
    <xf applyBorder="1" applyAlignment="1" fillId="0" xfId="0" numFmtId="0" borderId="88" fontId="0">
      <alignment vertical="bottom" horizontal="general" wrapText="1"/>
    </xf>
    <xf applyAlignment="1" fillId="68" xfId="0" numFmtId="209" borderId="0" fontId="0" applyNumberFormat="1" applyFill="1">
      <alignment vertical="bottom" horizontal="center" wrapText="1"/>
    </xf>
    <xf applyBorder="1" applyAlignment="1" fillId="69" xfId="0" numFmtId="0" borderId="89" applyFont="1" fontId="105" applyFill="1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8.xml" Type="http://schemas.openxmlformats.org/officeDocument/2006/relationships/worksheet" Id="rId10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7.xml" Type="http://schemas.openxmlformats.org/officeDocument/2006/relationships/worksheet" Id="rId9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0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0"/>
  </cols>
  <sheetData>
    <row r="1">
      <c t="s" s="86" r="A1">
        <v>0</v>
      </c>
      <c s="86" r="C1"/>
      <c s="115" r="E1">
        <v>41892</v>
      </c>
      <c t="s" r="G1">
        <v>1</v>
      </c>
      <c t="s" s="86" r="I1">
        <v>2</v>
      </c>
      <c s="86" r="K1"/>
    </row>
    <row r="2">
      <c s="86" r="A2"/>
      <c s="86" r="C2"/>
      <c s="86" r="E2"/>
      <c s="25" r="F2"/>
      <c s="86" r="I2"/>
      <c s="86" r="K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</row>
    <row r="4">
      <c s="74" r="A4">
        <v>1</v>
      </c>
      <c t="str" s="86" r="B4">
        <f>vlookup(C4,Roster!C$20:D$424,2,FALSE)</f>
        <v>MF</v>
      </c>
      <c s="86" r="C4">
        <v>531</v>
      </c>
      <c t="str" s="86" r="D4">
        <f>vlookup(C4,Roster!A$22:B$424,2,FALSE)</f>
        <v>Scola, Austin</v>
      </c>
      <c s="129" r="E4">
        <v>0.657638888888889</v>
      </c>
      <c s="25" r="F4"/>
      <c s="74" r="G4">
        <v>41</v>
      </c>
      <c t="str" s="86" r="H4">
        <f>vlookup(I4,Roster!C$20:D$424,2,FALSE)</f>
        <v>MF</v>
      </c>
      <c s="86" r="I4">
        <v>516</v>
      </c>
      <c t="str" s="86" r="J4">
        <f>vlookup(I4,Roster!A$22:B$424,2,FALSE)</f>
        <v>Fitzgerald, Sean</v>
      </c>
      <c t="s" s="129" r="K4">
        <v>7</v>
      </c>
    </row>
    <row r="5">
      <c s="74" r="A5">
        <v>2</v>
      </c>
      <c t="str" s="86" r="B5">
        <f>vlookup(C5,Roster!C$20:D$424,2,FALSE)</f>
        <v>WW</v>
      </c>
      <c s="86" r="C5">
        <v>904</v>
      </c>
      <c t="str" s="86" r="D5">
        <f>vlookup(C5,Roster!A$22:B$424,2,FALSE)</f>
        <v>Greg Campion</v>
      </c>
      <c s="129" r="E5">
        <v>0.726388888888889</v>
      </c>
      <c s="25" r="F5"/>
      <c s="74" r="G5">
        <v>42</v>
      </c>
      <c t="str" s="86" r="H5">
        <f>vlookup(I5,Roster!C$20:D$424,2,FALSE)</f>
        <v>MF</v>
      </c>
      <c s="86" r="I5">
        <v>519</v>
      </c>
      <c t="str" s="86" r="J5">
        <f>vlookup(I5,Roster!A$22:B$424,2,FALSE)</f>
        <v>Infantino, Kyle</v>
      </c>
      <c t="s" s="129" r="K5">
        <v>8</v>
      </c>
    </row>
    <row r="6">
      <c s="74" r="A6">
        <v>3</v>
      </c>
      <c t="str" s="86" r="B6">
        <f>vlookup(C6,Roster!C$20:D$424,2,FALSE)</f>
        <v>WW</v>
      </c>
      <c s="86" r="C6">
        <v>914</v>
      </c>
      <c t="str" s="86" r="D6">
        <f>vlookup(C6,Roster!A$22:B$424,2,FALSE)</f>
        <v>Ryan Hunter</v>
      </c>
      <c t="s" s="129" r="E6">
        <v>9</v>
      </c>
      <c s="25" r="F6"/>
      <c s="74" r="G6">
        <v>43</v>
      </c>
      <c t="str" s="86" r="H6">
        <f>vlookup(I6,Roster!C$20:D$424,2,FALSE)</f>
        <v>MF</v>
      </c>
      <c s="86" r="I6">
        <v>515</v>
      </c>
      <c t="str" s="86" r="J6">
        <f>vlookup(I6,Roster!A$22:B$424,2,FALSE)</f>
        <v>Farrell, Liam</v>
      </c>
      <c t="s" s="129" r="K6">
        <v>10</v>
      </c>
    </row>
    <row r="7">
      <c s="74" r="A7">
        <v>4</v>
      </c>
      <c t="str" s="86" r="B7">
        <f>vlookup(C7,Roster!C$20:D$424,2,FALSE)</f>
        <v>MF</v>
      </c>
      <c s="86" r="C7">
        <v>513</v>
      </c>
      <c t="str" s="86" r="D7">
        <f>vlookup(C7,Roster!A$22:B$424,2,FALSE)</f>
        <v>Dron, Corey</v>
      </c>
      <c t="s" s="129" r="E7">
        <v>11</v>
      </c>
      <c s="25" r="F7"/>
      <c s="74" r="G7">
        <v>44</v>
      </c>
      <c t="str" s="86" r="H7">
        <f>vlookup(I7,Roster!C$20:D$424,2,FALSE)</f>
        <v>MF</v>
      </c>
      <c s="86" r="I7">
        <v>509</v>
      </c>
      <c t="str" s="86" r="J7">
        <f>vlookup(I7,Roster!A$22:B$424,2,FALSE)</f>
        <v>Catanese, Michael</v>
      </c>
      <c t="s" s="129" r="K7">
        <v>12</v>
      </c>
    </row>
    <row r="8">
      <c s="74" r="A8">
        <v>5</v>
      </c>
      <c t="str" s="86" r="B8">
        <f>vlookup(C8,Roster!C$20:D$424,2,FALSE)</f>
        <v>MF</v>
      </c>
      <c s="86" r="C8">
        <v>503</v>
      </c>
      <c t="str" s="86" r="D8">
        <f>vlookup(C8,Roster!A$22:B$424,2,FALSE)</f>
        <v>Andes, Charlie</v>
      </c>
      <c t="s" s="129" r="E8">
        <v>13</v>
      </c>
      <c s="25" r="F8"/>
      <c s="74" r="G8">
        <v>45</v>
      </c>
      <c t="str" s="86" r="H8">
        <f>vlookup(I8,Roster!C$20:D$424,2,FALSE)</f>
        <v>#N/A:blankIndicator:</v>
      </c>
      <c s="86" r="I8"/>
      <c t="str" s="86" r="J8">
        <f>vlookup(I8,Roster!A$22:B$424,2,FALSE)</f>
        <v>#N/A:blankIndicator:</v>
      </c>
      <c s="129" r="K8"/>
    </row>
    <row r="9">
      <c s="74" r="A9">
        <v>6</v>
      </c>
      <c t="str" s="86" r="B9">
        <f>vlookup(C9,Roster!C$20:D$424,2,FALSE)</f>
        <v>MF</v>
      </c>
      <c s="86" r="C9">
        <v>532</v>
      </c>
      <c t="str" s="86" r="D9">
        <f>vlookup(C9,Roster!A$22:B$424,2,FALSE)</f>
        <v>Shah, Binit</v>
      </c>
      <c s="129" r="E9">
        <v>0.752777777777778</v>
      </c>
      <c s="25" r="F9"/>
      <c s="74" r="G9">
        <v>46</v>
      </c>
      <c t="str" s="86" r="H9">
        <f>vlookup(I9,Roster!C$20:D$424,2,FALSE)</f>
        <v>#N/A:blankIndicator:</v>
      </c>
      <c s="86" r="I9"/>
      <c t="str" s="86" r="J9">
        <f>vlookup(I9,Roster!A$22:B$424,2,FALSE)</f>
        <v>#N/A:blankIndicator:</v>
      </c>
      <c s="129" r="K9"/>
    </row>
    <row r="10">
      <c s="74" r="A10">
        <v>7</v>
      </c>
      <c t="str" s="86" r="B10">
        <f>vlookup(C10,Roster!C$20:D$424,2,FALSE)</f>
        <v>WW</v>
      </c>
      <c s="86" r="C10">
        <v>906</v>
      </c>
      <c t="str" s="86" r="D10">
        <f>vlookup(C10,Roster!A$22:B$424,2,FALSE)</f>
        <v>Ian DeTore</v>
      </c>
      <c t="s" s="129" r="E10">
        <v>14</v>
      </c>
      <c s="25" r="F10"/>
      <c s="74" r="G10">
        <v>47</v>
      </c>
      <c t="str" s="86" r="H10">
        <f>vlookup(I10,Roster!C$20:D$424,2,FALSE)</f>
        <v>#N/A:blankIndicator:</v>
      </c>
      <c s="86" r="I10"/>
      <c t="str" s="86" r="J10">
        <f>vlookup(I10,Roster!A$22:B$424,2,FALSE)</f>
        <v>#N/A:blankIndicator:</v>
      </c>
      <c s="129" r="K10"/>
    </row>
    <row r="11">
      <c s="74" r="A11">
        <v>8</v>
      </c>
      <c t="str" s="86" r="B11">
        <f>vlookup(C11,Roster!C$20:D$424,2,FALSE)</f>
        <v>MF</v>
      </c>
      <c s="86" r="C11">
        <v>526</v>
      </c>
      <c t="str" s="86" r="D11">
        <f>vlookup(C11,Roster!A$22:B$424,2,FALSE)</f>
        <v>Nevins, Mark</v>
      </c>
      <c t="s" s="129" r="E11">
        <v>15</v>
      </c>
      <c s="25" r="F11"/>
      <c s="74" r="G11">
        <v>48</v>
      </c>
      <c t="str" s="86" r="H11">
        <f>vlookup(I11,Roster!C$20:D$424,2,FALSE)</f>
        <v>#N/A:blankIndicator:</v>
      </c>
      <c s="86" r="I11"/>
      <c t="str" s="86" r="J11">
        <f>vlookup(I11,Roster!A$22:B$424,2,FALSE)</f>
        <v>#N/A:blankIndicator:</v>
      </c>
      <c s="129" r="K11"/>
    </row>
    <row r="12">
      <c s="74" r="A12">
        <v>9</v>
      </c>
      <c t="str" s="86" r="B12">
        <f>vlookup(C12,Roster!C$20:D$424,2,FALSE)</f>
        <v>WW</v>
      </c>
      <c s="86" r="C12">
        <v>918</v>
      </c>
      <c t="str" s="86" r="D12">
        <f>vlookup(C12,Roster!A$22:B$424,2,FALSE)</f>
        <v>Sean Murphy</v>
      </c>
      <c t="s" s="129" r="E12">
        <v>16</v>
      </c>
      <c s="25" r="F12"/>
      <c s="74" r="G12">
        <v>49</v>
      </c>
      <c t="str" s="86" r="H12">
        <f>vlookup(I12,Roster!C$20:D$424,2,FALSE)</f>
        <v>#N/A:blankIndicator:</v>
      </c>
      <c s="86" r="I12"/>
      <c t="str" s="86" r="J12">
        <f>vlookup(I12,Roster!A$22:B$424,2,FALSE)</f>
        <v>#N/A:blankIndicator:</v>
      </c>
      <c s="129" r="K12"/>
    </row>
    <row r="13">
      <c s="74" r="A13">
        <v>10</v>
      </c>
      <c t="str" s="86" r="B13">
        <f>vlookup(C13,Roster!C$20:D$424,2,FALSE)</f>
        <v>WW</v>
      </c>
      <c s="86" r="C13">
        <v>909</v>
      </c>
      <c t="str" s="86" r="D13">
        <f>vlookup(C13,Roster!A$22:B$424,2,FALSE)</f>
        <v>Mike DiBenedetto</v>
      </c>
      <c t="s" s="129" r="E13">
        <v>17</v>
      </c>
      <c s="25" r="F13"/>
      <c s="74" r="G13">
        <v>50</v>
      </c>
      <c t="str" s="86" r="H13">
        <f>vlookup(I13,Roster!C$20:D$424,2,FALSE)</f>
        <v>#N/A:blankIndicator:</v>
      </c>
      <c s="86" r="I13"/>
      <c t="str" s="86" r="J13">
        <f>vlookup(I13,Roster!A$22:B$424,2,FALSE)</f>
        <v>#N/A:blankIndicator:</v>
      </c>
      <c s="129" r="K13"/>
    </row>
    <row r="14">
      <c s="74" r="A14">
        <v>11</v>
      </c>
      <c t="str" s="86" r="B14">
        <f>vlookup(C14,Roster!C$20:D$424,2,FALSE)</f>
        <v>WW</v>
      </c>
      <c s="86" r="C14">
        <v>921</v>
      </c>
      <c t="str" s="86" r="D14">
        <f>vlookup(C14,Roster!A$22:B$424,2,FALSE)</f>
        <v>Dan O'Brien</v>
      </c>
      <c t="s" s="129" r="E14">
        <v>18</v>
      </c>
      <c s="25" r="F14"/>
      <c s="74" r="G14">
        <v>51</v>
      </c>
      <c t="str" s="86" r="H14">
        <f>vlookup(I14,Roster!C$20:D$424,2,FALSE)</f>
        <v>#N/A:blankIndicator:</v>
      </c>
      <c s="86" r="I14"/>
      <c t="str" s="86" r="J14">
        <f>vlookup(I14,Roster!A$22:B$424,2,FALSE)</f>
        <v>#N/A:blankIndicator:</v>
      </c>
      <c s="129" r="K14"/>
    </row>
    <row r="15">
      <c s="74" r="A15">
        <v>12</v>
      </c>
      <c t="str" s="86" r="B15">
        <f>vlookup(C15,Roster!C$20:D$424,2,FALSE)</f>
        <v>MF</v>
      </c>
      <c s="86" r="C15">
        <v>540</v>
      </c>
      <c t="str" s="86" r="D15">
        <f>vlookup(C15,Roster!A$22:B$424,2,FALSE)</f>
        <v>Whelan, Danny</v>
      </c>
      <c s="129" r="E15">
        <v>0.798611111111111</v>
      </c>
      <c s="25" r="F15"/>
      <c s="74" r="G15">
        <v>52</v>
      </c>
      <c t="str" s="86" r="H15">
        <f>vlookup(I15,Roster!C$20:D$424,2,FALSE)</f>
        <v>#N/A:blankIndicator:</v>
      </c>
      <c s="86" r="I15"/>
      <c t="str" s="86" r="J15">
        <f>vlookup(I15,Roster!A$22:B$424,2,FALSE)</f>
        <v>#N/A:blankIndicator:</v>
      </c>
      <c s="129" r="K15"/>
    </row>
    <row r="16">
      <c s="74" r="A16">
        <v>13</v>
      </c>
      <c t="str" s="86" r="B16">
        <f>vlookup(C16,Roster!C$20:D$424,2,FALSE)</f>
        <v>MF</v>
      </c>
      <c s="86" r="C16">
        <v>514</v>
      </c>
      <c t="str" s="86" r="D16">
        <f>vlookup(C16,Roster!A$22:B$424,2,FALSE)</f>
        <v>Dugan, Tom</v>
      </c>
      <c t="s" s="129" r="E16">
        <v>19</v>
      </c>
      <c s="25" r="F16"/>
      <c s="74" r="G16">
        <v>53</v>
      </c>
      <c t="str" s="86" r="H16">
        <f>vlookup(I16,Roster!C$20:D$424,2,FALSE)</f>
        <v>#N/A:blankIndicator:</v>
      </c>
      <c s="86" r="I16"/>
      <c t="str" s="86" r="J16">
        <f>vlookup(I16,Roster!A$22:B$424,2,FALSE)</f>
        <v>#N/A:blankIndicator:</v>
      </c>
      <c s="129" r="K16"/>
    </row>
    <row r="17">
      <c s="74" r="A17">
        <v>14</v>
      </c>
      <c t="str" s="86" r="B17">
        <f>vlookup(C17,Roster!C$20:D$424,2,FALSE)</f>
        <v>WW</v>
      </c>
      <c s="86" r="C17">
        <v>928</v>
      </c>
      <c t="str" s="86" r="D17">
        <f>vlookup(C17,Roster!A$22:B$424,2,FALSE)</f>
        <v>Brendan Wassmus</v>
      </c>
      <c t="s" s="129" r="E17">
        <v>20</v>
      </c>
      <c s="25" r="F17"/>
      <c s="74" r="G17">
        <v>54</v>
      </c>
      <c t="str" s="86" r="H17">
        <f>vlookup(I17,Roster!C$20:D$424,2,FALSE)</f>
        <v>#N/A:blankIndicator:</v>
      </c>
      <c s="86" r="I17"/>
      <c t="str" s="86" r="J17">
        <f>vlookup(I17,Roster!A$22:B$424,2,FALSE)</f>
        <v>#N/A:blankIndicator:</v>
      </c>
      <c s="129" r="K17"/>
    </row>
    <row r="18">
      <c s="74" r="A18">
        <v>15</v>
      </c>
      <c t="str" s="86" r="B18">
        <f>vlookup(C18,Roster!C$20:D$424,2,FALSE)</f>
        <v>MF</v>
      </c>
      <c s="86" r="C18">
        <v>521</v>
      </c>
      <c t="str" s="86" r="D18">
        <f>vlookup(C18,Roster!A$22:B$424,2,FALSE)</f>
        <v>McCormick, John</v>
      </c>
      <c t="s" s="129" r="E18">
        <v>21</v>
      </c>
      <c s="25" r="F18"/>
      <c s="74" r="G18">
        <v>55</v>
      </c>
      <c t="str" s="86" r="H18">
        <f>vlookup(I18,Roster!C$20:D$424,2,FALSE)</f>
        <v>#N/A:blankIndicator:</v>
      </c>
      <c s="86" r="I18"/>
      <c t="str" s="86" r="J18">
        <f>vlookup(I18,Roster!A$22:B$424,2,FALSE)</f>
        <v>#N/A:blankIndicator:</v>
      </c>
      <c s="129" r="K18"/>
    </row>
    <row r="19">
      <c s="74" r="A19">
        <v>16</v>
      </c>
      <c t="str" s="86" r="B19">
        <f>vlookup(C19,Roster!C$20:D$424,2,FALSE)</f>
        <v>MF</v>
      </c>
      <c s="86" r="C19">
        <v>524</v>
      </c>
      <c t="str" s="86" r="D19">
        <f>vlookup(C19,Roster!A$22:B$424,2,FALSE)</f>
        <v>Morahan, Matthew</v>
      </c>
      <c t="s" s="129" r="E19">
        <v>22</v>
      </c>
      <c s="25" r="F19"/>
      <c s="74" r="G19">
        <v>56</v>
      </c>
      <c t="str" s="86" r="H19">
        <f>vlookup(I19,Roster!C$20:D$424,2,FALSE)</f>
        <v>#N/A:blankIndicator:</v>
      </c>
      <c s="86" r="I19"/>
      <c t="str" s="86" r="J19">
        <f>vlookup(I19,Roster!A$22:B$424,2,FALSE)</f>
        <v>#N/A:blankIndicator:</v>
      </c>
      <c s="129" r="K19"/>
    </row>
    <row r="20">
      <c s="74" r="A20">
        <v>17</v>
      </c>
      <c t="str" s="86" r="B20">
        <f>vlookup(C20,Roster!C$20:D$424,2,FALSE)</f>
        <v>WW</v>
      </c>
      <c s="86" r="C20">
        <v>913</v>
      </c>
      <c t="str" s="86" r="D20">
        <f>vlookup(C20,Roster!A$22:B$424,2,FALSE)</f>
        <v>Will Harrington</v>
      </c>
      <c t="s" s="129" r="E20">
        <v>23</v>
      </c>
      <c s="25" r="F20"/>
      <c s="74" r="G20">
        <v>57</v>
      </c>
      <c t="str" s="86" r="H20">
        <f>vlookup(I20,Roster!C$20:D$424,2,FALSE)</f>
        <v>#N/A:blankIndicator:</v>
      </c>
      <c s="86" r="I20"/>
      <c t="str" s="86" r="J20">
        <f>vlookup(I20,Roster!A$22:B$424,2,FALSE)</f>
        <v>#N/A:blankIndicator:</v>
      </c>
      <c s="129" r="K20"/>
    </row>
    <row r="21">
      <c s="74" r="A21">
        <v>18</v>
      </c>
      <c t="str" s="86" r="B21">
        <f>vlookup(C21,Roster!C$20:D$424,2,FALSE)</f>
        <v>MF</v>
      </c>
      <c s="86" r="C21">
        <v>504</v>
      </c>
      <c t="str" s="86" r="D21">
        <f>vlookup(C21,Roster!A$22:B$424,2,FALSE)</f>
        <v>Aversa, Joey</v>
      </c>
      <c t="s" s="129" r="E21">
        <v>24</v>
      </c>
      <c s="25" r="F21"/>
      <c s="74" r="G21">
        <v>58</v>
      </c>
      <c t="str" s="86" r="H21">
        <f>vlookup(I21,Roster!C$20:D$424,2,FALSE)</f>
        <v>#N/A:blankIndicator:</v>
      </c>
      <c s="86" r="I21"/>
      <c t="str" s="86" r="J21">
        <f>vlookup(I21,Roster!A$22:B$424,2,FALSE)</f>
        <v>#N/A:blankIndicator:</v>
      </c>
      <c s="129" r="K21"/>
    </row>
    <row r="22">
      <c s="74" r="A22">
        <v>19</v>
      </c>
      <c t="str" s="86" r="B22">
        <f>vlookup(C22,Roster!C$20:D$424,2,FALSE)</f>
        <v>MF</v>
      </c>
      <c s="86" r="C22">
        <v>502</v>
      </c>
      <c t="str" s="86" r="D22">
        <f>vlookup(C22,Roster!A$22:B$424,2,FALSE)</f>
        <v>Alford, Ben</v>
      </c>
      <c t="s" s="129" r="E22">
        <v>25</v>
      </c>
      <c s="25" r="F22"/>
      <c s="74" r="G22">
        <v>59</v>
      </c>
      <c t="str" s="86" r="H22">
        <f>vlookup(I22,Roster!C$20:D$424,2,FALSE)</f>
        <v>#N/A:blankIndicator:</v>
      </c>
      <c s="86" r="I22"/>
      <c t="str" s="86" r="J22">
        <f>vlookup(I22,Roster!A$22:B$424,2,FALSE)</f>
        <v>#N/A:blankIndicator:</v>
      </c>
      <c s="129" r="K22"/>
    </row>
    <row r="23">
      <c s="74" r="A23">
        <v>20</v>
      </c>
      <c t="str" s="86" r="B23">
        <f>vlookup(C23,Roster!C$20:D$424,2,FALSE)</f>
        <v>WW</v>
      </c>
      <c s="86" r="C23">
        <v>919</v>
      </c>
      <c t="str" s="86" r="D23">
        <f>vlookup(C23,Roster!A$22:B$424,2,FALSE)</f>
        <v>Ben Nagle</v>
      </c>
      <c t="s" s="129" r="E23">
        <v>26</v>
      </c>
      <c s="25" r="F23"/>
      <c s="74" r="G23">
        <v>60</v>
      </c>
      <c t="str" s="86" r="H23">
        <f>vlookup(I23,Roster!C$20:D$424,2,FALSE)</f>
        <v>#N/A:blankIndicator:</v>
      </c>
      <c s="86" r="I23"/>
      <c t="str" s="86" r="J23">
        <f>vlookup(I23,Roster!A$22:B$424,2,FALSE)</f>
        <v>#N/A:blankIndicator:</v>
      </c>
      <c s="129" r="K23"/>
    </row>
    <row r="24">
      <c s="74" r="A24">
        <v>21</v>
      </c>
      <c t="str" s="86" r="B24">
        <f>vlookup(C24,Roster!C$20:D$424,2,FALSE)</f>
        <v>MF</v>
      </c>
      <c s="86" r="C24">
        <v>525</v>
      </c>
      <c t="str" s="86" r="D24">
        <f>vlookup(C24,Roster!A$22:B$424,2,FALSE)</f>
        <v>Murby, Ethan</v>
      </c>
      <c t="s" s="129" r="E24">
        <v>26</v>
      </c>
      <c s="25" r="F24"/>
      <c s="74" r="G24">
        <v>61</v>
      </c>
      <c t="str" s="86" r="H24">
        <f>vlookup(I24,Roster!C$20:D$424,2,FALSE)</f>
        <v>#N/A:blankIndicator:</v>
      </c>
      <c s="86" r="I24"/>
      <c t="str" s="86" r="J24">
        <f>vlookup(I24,Roster!A$22:B$424,2,FALSE)</f>
        <v>#N/A:blankIndicator:</v>
      </c>
      <c s="129" r="K24"/>
    </row>
    <row r="25">
      <c s="74" r="A25">
        <v>22</v>
      </c>
      <c t="str" s="86" r="B25">
        <f>vlookup(C25,Roster!C$20:D$424,2,FALSE)</f>
        <v>WW</v>
      </c>
      <c s="86" r="C25">
        <v>922</v>
      </c>
      <c t="str" s="86" r="D25">
        <f>vlookup(C25,Roster!A$22:B$424,2,FALSE)</f>
        <v>Jon Peterson</v>
      </c>
      <c s="129" r="E25">
        <v>0.878472222222222</v>
      </c>
      <c s="25" r="F25"/>
      <c s="74" r="G25">
        <v>62</v>
      </c>
      <c t="str" s="86" r="H25">
        <f>vlookup(I25,Roster!C$20:D$424,2,FALSE)</f>
        <v>#N/A:blankIndicator:</v>
      </c>
      <c s="86" r="I25"/>
      <c t="str" s="86" r="J25">
        <f>vlookup(I25,Roster!A$22:B$424,2,FALSE)</f>
        <v>#N/A:blankIndicator:</v>
      </c>
      <c s="129" r="K25"/>
    </row>
    <row r="26">
      <c s="74" r="A26">
        <v>23</v>
      </c>
      <c t="str" s="86" r="B26">
        <f>vlookup(C26,Roster!C$20:D$424,2,FALSE)</f>
        <v>MF</v>
      </c>
      <c s="86" r="C26">
        <v>536</v>
      </c>
      <c t="str" s="86" r="D26">
        <f>vlookup(C26,Roster!A$22:B$424,2,FALSE)</f>
        <v>Sullivan, Quinn</v>
      </c>
      <c t="s" s="129" r="E26">
        <v>11</v>
      </c>
      <c s="25" r="F26"/>
      <c s="74" r="G26">
        <v>63</v>
      </c>
      <c t="str" s="86" r="H26">
        <f>vlookup(I26,Roster!C$20:D$424,2,FALSE)</f>
        <v>#N/A:blankIndicator:</v>
      </c>
      <c s="86" r="I26"/>
      <c t="str" s="86" r="J26">
        <f>vlookup(I26,Roster!A$22:B$424,2,FALSE)</f>
        <v>#N/A:blankIndicator:</v>
      </c>
      <c s="129" r="K26"/>
    </row>
    <row r="27">
      <c s="74" r="A27">
        <v>24</v>
      </c>
      <c t="str" s="86" r="B27">
        <f>vlookup(C27,Roster!C$20:D$424,2,FALSE)</f>
        <v>MF</v>
      </c>
      <c s="86" r="C27">
        <v>508</v>
      </c>
      <c t="str" s="86" r="D27">
        <f>vlookup(C27,Roster!A$22:B$424,2,FALSE)</f>
        <v>Bryant, Paul</v>
      </c>
      <c t="s" s="129" r="E27">
        <v>17</v>
      </c>
      <c s="25" r="F27"/>
      <c s="74" r="G27">
        <v>64</v>
      </c>
      <c t="str" s="86" r="H27">
        <f>vlookup(I27,Roster!C$20:D$424,2,FALSE)</f>
        <v>#N/A:blankIndicator:</v>
      </c>
      <c s="86" r="I27"/>
      <c t="str" s="86" r="J27">
        <f>vlookup(I27,Roster!A$22:B$424,2,FALSE)</f>
        <v>#N/A:blankIndicator:</v>
      </c>
      <c s="129" r="K27"/>
    </row>
    <row r="28">
      <c s="74" r="A28">
        <v>25</v>
      </c>
      <c t="str" s="86" r="B28">
        <f>vlookup(C28,Roster!C$20:D$424,2,FALSE)</f>
        <v>MF</v>
      </c>
      <c s="86" r="C28">
        <v>510</v>
      </c>
      <c t="str" s="86" r="D28">
        <f>vlookup(C28,Roster!A$22:B$424,2,FALSE)</f>
        <v>Compton, Sebastian</v>
      </c>
      <c t="s" s="129" r="E28">
        <v>27</v>
      </c>
      <c s="25" r="F28"/>
      <c s="74" r="G28">
        <v>65</v>
      </c>
      <c t="str" s="86" r="H28">
        <f>vlookup(I28,Roster!C$20:D$424,2,FALSE)</f>
        <v>#N/A:blankIndicator:</v>
      </c>
      <c s="86" r="I28"/>
      <c t="str" s="86" r="J28">
        <f>vlookup(I28,Roster!A$22:B$424,2,FALSE)</f>
        <v>#N/A:blankIndicator:</v>
      </c>
      <c s="129" r="K28"/>
    </row>
    <row r="29">
      <c s="74" r="A29">
        <v>26</v>
      </c>
      <c t="str" s="86" r="B29">
        <f>vlookup(C29,Roster!C$20:D$424,2,FALSE)</f>
        <v>MF</v>
      </c>
      <c s="86" r="C29">
        <v>506</v>
      </c>
      <c t="str" s="86" r="D29">
        <f>vlookup(C29,Roster!A$22:B$424,2,FALSE)</f>
        <v>Blessing, Daniel</v>
      </c>
      <c t="s" s="129" r="E29">
        <v>28</v>
      </c>
      <c s="25" r="F29"/>
      <c s="74" r="G29">
        <v>66</v>
      </c>
      <c t="str" s="86" r="H29">
        <f>vlookup(I29,Roster!C$20:D$424,2,FALSE)</f>
        <v>#N/A:blankIndicator:</v>
      </c>
      <c s="86" r="I29"/>
      <c t="str" s="86" r="J29">
        <f>vlookup(I29,Roster!A$22:B$424,2,FALSE)</f>
        <v>#N/A:blankIndicator:</v>
      </c>
      <c s="129" r="K29"/>
    </row>
    <row r="30">
      <c s="74" r="A30">
        <v>27</v>
      </c>
      <c t="str" s="86" r="B30">
        <f>vlookup(C30,Roster!C$20:D$424,2,FALSE)</f>
        <v>MF</v>
      </c>
      <c s="86" r="C30">
        <v>520</v>
      </c>
      <c t="str" s="86" r="D30">
        <f>vlookup(C30,Roster!A$22:B$424,2,FALSE)</f>
        <v>Maritan, Andrew</v>
      </c>
      <c t="s" s="129" r="E30">
        <v>13</v>
      </c>
      <c s="25" r="F30"/>
      <c s="74" r="G30">
        <v>67</v>
      </c>
      <c t="str" s="86" r="H30">
        <f>vlookup(I30,Roster!C$20:D$424,2,FALSE)</f>
        <v>#N/A:blankIndicator:</v>
      </c>
      <c s="86" r="I30"/>
      <c t="str" s="86" r="J30">
        <f>vlookup(I30,Roster!A$22:B$424,2,FALSE)</f>
        <v>#N/A:blankIndicator:</v>
      </c>
      <c s="129" r="K30"/>
    </row>
    <row r="31">
      <c s="74" r="A31">
        <v>28</v>
      </c>
      <c t="str" s="86" r="B31">
        <f>vlookup(C31,Roster!C$20:D$424,2,FALSE)</f>
        <v>MF</v>
      </c>
      <c s="86" r="C31">
        <v>523</v>
      </c>
      <c t="str" s="86" r="D31">
        <f>vlookup(C31,Roster!A$22:B$424,2,FALSE)</f>
        <v>Melia, Nolan</v>
      </c>
      <c t="s" s="129" r="E31">
        <v>13</v>
      </c>
      <c s="25" r="F31"/>
      <c s="74" r="G31">
        <v>68</v>
      </c>
      <c t="str" s="86" r="H31">
        <f>vlookup(I31,Roster!C$20:D$424,2,FALSE)</f>
        <v>#N/A:blankIndicator:</v>
      </c>
      <c s="86" r="I31"/>
      <c t="str" s="86" r="J31">
        <f>vlookup(I31,Roster!A$22:B$424,2,FALSE)</f>
        <v>#N/A:blankIndicator:</v>
      </c>
      <c s="129" r="K31"/>
    </row>
    <row r="32">
      <c s="74" r="A32">
        <v>29</v>
      </c>
      <c t="str" s="86" r="B32">
        <f>vlookup(C32,Roster!C$20:D$424,2,FALSE)</f>
        <v>MF</v>
      </c>
      <c s="86" r="C32">
        <v>530</v>
      </c>
      <c t="str" s="86" r="D32">
        <f>vlookup(C32,Roster!A$22:B$424,2,FALSE)</f>
        <v>Savoy, Aidan</v>
      </c>
      <c t="s" s="129" r="E32">
        <v>26</v>
      </c>
      <c s="25" r="F32"/>
      <c s="74" r="G32">
        <v>69</v>
      </c>
      <c t="str" s="86" r="H32">
        <f>vlookup(I32,Roster!C$20:D$424,2,FALSE)</f>
        <v>#N/A:blankIndicator:</v>
      </c>
      <c s="86" r="I32"/>
      <c t="str" s="86" r="J32">
        <f>vlookup(I32,Roster!A$22:B$424,2,FALSE)</f>
        <v>#N/A:blankIndicator:</v>
      </c>
      <c s="129" r="K32"/>
    </row>
    <row r="33">
      <c s="74" r="A33">
        <v>30</v>
      </c>
      <c t="str" s="86" r="B33">
        <f>vlookup(C33,Roster!C$20:D$424,2,FALSE)</f>
        <v>MF</v>
      </c>
      <c s="86" r="C33">
        <v>529</v>
      </c>
      <c t="str" s="86" r="D33">
        <f>vlookup(C33,Roster!A$22:B$424,2,FALSE)</f>
        <v>Ruzzo, Trevor</v>
      </c>
      <c s="129" r="E33">
        <v>0.925</v>
      </c>
      <c s="15" r="F33"/>
      <c s="74" r="G33">
        <v>70</v>
      </c>
      <c t="str" s="86" r="H33">
        <f>vlookup(I33,Roster!C$20:D$424,2,FALSE)</f>
        <v>#N/A:blankIndicator:</v>
      </c>
      <c s="86" r="I33"/>
      <c t="str" s="86" r="J33">
        <f>vlookup(I33,Roster!A$22:B$424,2,FALSE)</f>
        <v>#N/A:blankIndicator:</v>
      </c>
      <c s="129" r="K33"/>
    </row>
    <row r="34">
      <c s="74" r="A34">
        <v>31</v>
      </c>
      <c t="str" s="86" r="B34">
        <f>vlookup(C34,Roster!C$20:D$424,2,FALSE)</f>
        <v>MF</v>
      </c>
      <c s="86" r="C34">
        <v>535</v>
      </c>
      <c t="str" s="86" r="D34">
        <f>vlookup(C34,Roster!A$22:B$424,2,FALSE)</f>
        <v>Stein, Baillie</v>
      </c>
      <c t="s" s="129" r="E34">
        <v>29</v>
      </c>
      <c s="15" r="F34"/>
      <c s="74" r="G34">
        <v>71</v>
      </c>
      <c t="str" s="86" r="H34">
        <f>vlookup(I34,Roster!C$20:D$424,2,FALSE)</f>
        <v>#N/A:blankIndicator:</v>
      </c>
      <c s="86" r="I34"/>
      <c t="str" s="86" r="J34">
        <f>vlookup(I34,Roster!A$22:B$424,2,FALSE)</f>
        <v>#N/A:blankIndicator:</v>
      </c>
      <c s="129" r="K34"/>
    </row>
    <row r="35">
      <c s="74" r="A35">
        <v>32</v>
      </c>
      <c t="str" s="86" r="B35">
        <f>vlookup(C35,Roster!C$20:D$424,2,FALSE)</f>
        <v>MF</v>
      </c>
      <c s="86" r="C35">
        <v>517</v>
      </c>
      <c t="str" s="86" r="D35">
        <f>vlookup(C35,Roster!A$22:B$424,2,FALSE)</f>
        <v>Graham, Timmy</v>
      </c>
      <c t="s" s="129" r="E35">
        <v>30</v>
      </c>
      <c s="94" r="F35"/>
      <c s="74" r="G35">
        <v>72</v>
      </c>
      <c t="str" s="86" r="H35">
        <f>vlookup(I35,Roster!C$20:D$424,2,FALSE)</f>
        <v>#N/A:blankIndicator:</v>
      </c>
      <c s="86" r="I35"/>
      <c t="str" s="86" r="J35">
        <f>vlookup(I35,Roster!A$22:B$424,2,FALSE)</f>
        <v>#N/A:blankIndicator:</v>
      </c>
      <c s="129" r="K35"/>
    </row>
    <row r="36">
      <c s="74" r="A36">
        <v>33</v>
      </c>
      <c t="str" s="86" r="B36">
        <f>vlookup(C36,Roster!C$20:D$424,2,FALSE)</f>
        <v>MF</v>
      </c>
      <c s="86" r="C36">
        <v>538</v>
      </c>
      <c t="str" s="86" r="D36">
        <f>vlookup(C36,Roster!A$22:B$424,2,FALSE)</f>
        <v>Wang, Eric</v>
      </c>
      <c s="129" r="E36">
        <v>0.9625</v>
      </c>
      <c s="94" r="F36"/>
      <c s="74" r="G36">
        <v>73</v>
      </c>
      <c t="str" s="86" r="H36">
        <f>vlookup(I36,Roster!C$20:D$424,2,FALSE)</f>
        <v>#N/A:blankIndicator:</v>
      </c>
      <c s="86" r="I36"/>
      <c t="str" s="86" r="J36">
        <f>vlookup(I36,Roster!A$22:B$424,2,FALSE)</f>
        <v>#N/A:blankIndicator:</v>
      </c>
      <c s="129" r="K36"/>
    </row>
    <row r="37">
      <c s="74" r="A37">
        <v>34</v>
      </c>
      <c t="str" s="86" r="B37">
        <f>vlookup(C37,Roster!C$20:D$424,2,FALSE)</f>
        <v>MF</v>
      </c>
      <c s="86" r="C37">
        <v>537</v>
      </c>
      <c t="str" s="86" r="D37">
        <f>vlookup(C37,Roster!A$22:B$424,2,FALSE)</f>
        <v>Walsh, John</v>
      </c>
      <c t="s" s="129" r="E37">
        <v>31</v>
      </c>
      <c s="94" r="F37"/>
      <c s="74" r="G37">
        <v>74</v>
      </c>
      <c t="str" s="86" r="H37">
        <f>vlookup(I37,Roster!C$20:D$424,2,FALSE)</f>
        <v>#N/A:blankIndicator:</v>
      </c>
      <c s="86" r="I37"/>
      <c t="str" s="86" r="J37">
        <f>vlookup(I37,Roster!A$22:B$424,2,FALSE)</f>
        <v>#N/A:blankIndicator:</v>
      </c>
      <c s="129" r="K37"/>
    </row>
    <row r="38">
      <c s="74" r="A38">
        <v>35</v>
      </c>
      <c t="str" s="86" r="B38">
        <f>vlookup(C38,Roster!C$20:D$424,2,FALSE)</f>
        <v>MF</v>
      </c>
      <c s="86" r="C38">
        <v>512</v>
      </c>
      <c t="str" s="86" r="D38">
        <f>vlookup(C38,Roster!A$22:B$424,2,FALSE)</f>
        <v>Coogan, Patrick</v>
      </c>
      <c t="s" s="86" r="E38">
        <v>32</v>
      </c>
      <c s="94" r="F38"/>
      <c s="74" r="G38">
        <v>75</v>
      </c>
      <c t="str" s="86" r="H38">
        <f>vlookup(I38,Roster!C$20:D$424,2,FALSE)</f>
        <v>#N/A:blankIndicator:</v>
      </c>
      <c s="86" r="I38"/>
      <c t="str" s="86" r="J38">
        <f>vlookup(I38,Roster!A$22:B$424,2,FALSE)</f>
        <v>#N/A:blankIndicator:</v>
      </c>
      <c s="129" r="K38"/>
    </row>
    <row r="39">
      <c s="74" r="A39">
        <v>36</v>
      </c>
      <c t="str" s="86" r="B39">
        <f>vlookup(C39,Roster!C$20:D$424,2,FALSE)</f>
        <v>MF</v>
      </c>
      <c s="86" r="C39">
        <v>511</v>
      </c>
      <c t="str" s="86" r="D39">
        <f>vlookup(C39,Roster!A$22:B$424,2,FALSE)</f>
        <v>Connolly, Douglas</v>
      </c>
      <c t="s" s="129" r="E39">
        <v>33</v>
      </c>
      <c s="94" r="F39"/>
      <c s="74" r="G39">
        <v>76</v>
      </c>
      <c t="str" s="86" r="H39">
        <f>vlookup(I39,Roster!C$20:D$424,2,FALSE)</f>
        <v>#N/A:blankIndicator:</v>
      </c>
      <c s="86" r="I39"/>
      <c t="str" s="86" r="J39">
        <f>vlookup(I39,Roster!A$22:B$424,2,FALSE)</f>
        <v>#N/A:blankIndicator:</v>
      </c>
      <c s="129" r="K39"/>
    </row>
    <row r="40">
      <c s="74" r="A40">
        <v>37</v>
      </c>
      <c t="str" s="86" r="B40">
        <f>vlookup(C40,Roster!C$20:D$424,2,FALSE)</f>
        <v>MF</v>
      </c>
      <c s="86" r="C40">
        <v>522</v>
      </c>
      <c t="str" s="86" r="D40">
        <f>vlookup(C40,Roster!A$22:B$424,2,FALSE)</f>
        <v>McHallam, Ryan</v>
      </c>
      <c t="s" s="129" r="E40">
        <v>34</v>
      </c>
      <c s="94" r="F40"/>
      <c s="74" r="G40">
        <v>77</v>
      </c>
      <c t="str" s="86" r="H40">
        <f>vlookup(I40,Roster!C$20:D$424,2,FALSE)</f>
        <v>#N/A:blankIndicator:</v>
      </c>
      <c s="86" r="I40"/>
      <c t="str" s="86" r="J40">
        <f>vlookup(I40,Roster!A$22:B$424,2,FALSE)</f>
        <v>#N/A:blankIndicator:</v>
      </c>
      <c s="129" r="K40"/>
    </row>
    <row r="41">
      <c s="74" r="A41">
        <v>38</v>
      </c>
      <c t="str" s="86" r="B41">
        <f>vlookup(C41,Roster!C$20:D$424,2,FALSE)</f>
        <v>MF</v>
      </c>
      <c s="86" r="C41">
        <v>505</v>
      </c>
      <c t="str" s="86" r="D41">
        <f>vlookup(C41,Roster!A$22:B$424,2,FALSE)</f>
        <v>Beardsley, Thomas</v>
      </c>
      <c t="s" s="129" r="E41">
        <v>35</v>
      </c>
      <c s="25" r="F41"/>
      <c s="74" r="G41">
        <v>78</v>
      </c>
      <c t="str" s="86" r="H41">
        <f>vlookup(I41,Roster!C$20:D$424,2,FALSE)</f>
        <v>#N/A:blankIndicator:</v>
      </c>
      <c s="86" r="I41"/>
      <c t="str" s="86" r="J41">
        <f>vlookup(I41,Roster!A$22:B$424,2,FALSE)</f>
        <v>#N/A:blankIndicator:</v>
      </c>
      <c s="129" r="K41"/>
    </row>
    <row r="42">
      <c s="74" r="A42">
        <v>39</v>
      </c>
      <c t="str" s="86" r="B42">
        <f>vlookup(C42,Roster!C$20:D$424,2,FALSE)</f>
        <v>MF</v>
      </c>
      <c s="86" r="C42">
        <v>533</v>
      </c>
      <c t="str" s="86" r="D42">
        <f>vlookup(C42,Roster!A$22:B$424,2,FALSE)</f>
        <v>Skerry, Carson</v>
      </c>
      <c t="s" s="129" r="E42">
        <v>36</v>
      </c>
      <c s="25" r="F42"/>
      <c s="74" r="G42">
        <v>79</v>
      </c>
      <c t="str" s="86" r="H42">
        <f>vlookup(I42,Roster!C$20:D$424,2,FALSE)</f>
        <v>#N/A:blankIndicator:</v>
      </c>
      <c s="86" r="I42"/>
      <c t="str" s="86" r="J42">
        <f>vlookup(I42,Roster!A$22:B$424,2,FALSE)</f>
        <v>#N/A:blankIndicator:</v>
      </c>
      <c s="129" r="K42"/>
    </row>
    <row r="43">
      <c s="74" r="A43">
        <v>40</v>
      </c>
      <c t="str" s="86" r="B43">
        <f>vlookup(C43,Roster!C$20:D$424,2,FALSE)</f>
        <v>MF</v>
      </c>
      <c s="86" r="C43">
        <v>501</v>
      </c>
      <c t="str" s="86" r="D43">
        <f>vlookup(C43,Roster!A$22:B$424,2,FALSE)</f>
        <v>Adamson, Sean</v>
      </c>
      <c t="s" s="129" r="E43">
        <v>37</v>
      </c>
      <c s="25" r="F43"/>
      <c s="74" r="G43">
        <v>80</v>
      </c>
      <c t="str" s="86" r="H43">
        <f>vlookup(I43,Roster!C$20:D$424,2,FALSE)</f>
        <v>#N/A:blankIndicator:</v>
      </c>
      <c s="86" r="I43"/>
      <c t="str" s="86" r="J43">
        <f>vlookup(I43,Roster!A$22:B$424,2,FALSE)</f>
        <v>#N/A:blankIndicator:</v>
      </c>
      <c s="129" r="K43"/>
    </row>
    <row r="44">
      <c s="86" r="A44"/>
      <c s="86" r="C44"/>
      <c s="86" r="E44"/>
      <c s="25" r="F44"/>
      <c s="74" r="G44">
        <v>81</v>
      </c>
      <c t="str" s="86" r="H44">
        <f>vlookup(I44,Roster!C$20:D$424,2,FALSE)</f>
        <v>#N/A:blankIndicator:</v>
      </c>
      <c s="86" r="I44"/>
      <c t="str" s="86" r="J44">
        <f>vlookup(I44,Roster!A$22:B$424,2,FALSE)</f>
        <v>#N/A:blankIndicator:</v>
      </c>
      <c s="86" r="K44"/>
    </row>
    <row r="45">
      <c s="86" r="A45"/>
      <c s="69" r="B45"/>
      <c s="73" r="C45"/>
      <c s="69" r="D45"/>
      <c s="86" r="E45"/>
      <c s="25" r="F45"/>
      <c s="74" r="G45">
        <v>82</v>
      </c>
      <c t="str" s="86" r="H45">
        <f>vlookup(I45,Roster!C$20:D$424,2,FALSE)</f>
        <v>#N/A:blankIndicator:</v>
      </c>
      <c s="86" r="I45"/>
      <c t="str" s="86" r="J45">
        <f>vlookup(I45,Roster!A$22:B$424,2,FALSE)</f>
        <v>#N/A:blankIndicator:</v>
      </c>
      <c s="86" r="K45"/>
    </row>
    <row r="46">
      <c s="147" r="A46"/>
      <c t="s" s="106" r="B46">
        <v>38</v>
      </c>
      <c s="106" r="C46"/>
      <c t="s" s="106" r="D46">
        <v>39</v>
      </c>
      <c s="30" r="E46"/>
      <c s="25" r="F46"/>
      <c s="74" r="G46">
        <v>83</v>
      </c>
      <c t="str" s="86" r="H46">
        <f>vlookup(I46,Roster!C$20:D$424,2,FALSE)</f>
        <v>#N/A:blankIndicator:</v>
      </c>
      <c s="86" r="I46"/>
      <c t="str" s="86" r="J46">
        <f>vlookup(I46,Roster!A$22:B$424,2,FALSE)</f>
        <v>#N/A:blankIndicator:</v>
      </c>
      <c s="86" r="K46"/>
    </row>
    <row r="47">
      <c s="147" r="A47"/>
      <c s="106" r="B47">
        <f>sum(B48:B52)</f>
        <v>24</v>
      </c>
      <c s="106" r="C47"/>
      <c s="106" r="D47">
        <f>sum(D48:D52)</f>
        <v>31</v>
      </c>
      <c t="s" s="30" r="E47">
        <v>40</v>
      </c>
      <c s="25" r="F47"/>
      <c s="74" r="G47">
        <v>84</v>
      </c>
      <c t="str" s="86" r="H47">
        <f>vlookup(I47,Roster!C$20:D$424,2,FALSE)</f>
        <v>#N/A:blankIndicator:</v>
      </c>
      <c s="86" r="I47"/>
      <c t="str" s="86" r="J47">
        <f>vlookup(I47,Roster!A$22:B$424,2,FALSE)</f>
        <v>#N/A:blankIndicator:</v>
      </c>
      <c s="86" r="K47"/>
    </row>
    <row r="48">
      <c s="147" r="A48"/>
      <c s="133" r="B48">
        <v>1</v>
      </c>
      <c s="133" r="C48"/>
      <c s="133" r="D48">
        <v>2</v>
      </c>
      <c s="30" r="E48"/>
      <c s="25" r="F48"/>
      <c s="74" r="G48">
        <v>85</v>
      </c>
      <c t="str" s="86" r="H48">
        <f>vlookup(I48,Roster!C$20:D$424,2,FALSE)</f>
        <v>#N/A:blankIndicator:</v>
      </c>
      <c s="86" r="I48"/>
      <c t="str" s="86" r="J48">
        <f>vlookup(I48,Roster!A$22:B$424,2,FALSE)</f>
        <v>#N/A:blankIndicator:</v>
      </c>
      <c s="86" r="K48"/>
    </row>
    <row r="49">
      <c s="147" r="A49"/>
      <c s="133" r="B49">
        <v>4</v>
      </c>
      <c s="133" r="C49"/>
      <c s="133" r="D49">
        <v>3</v>
      </c>
      <c s="30" r="E49"/>
      <c s="25" r="F49"/>
      <c s="74" r="G49">
        <v>86</v>
      </c>
      <c t="str" s="86" r="H49">
        <f>vlookup(I49,Roster!C$20:D$424,2,FALSE)</f>
        <v>#N/A:blankIndicator:</v>
      </c>
      <c s="86" r="I49"/>
      <c t="str" s="86" r="J49">
        <f>vlookup(I49,Roster!A$22:B$424,2,FALSE)</f>
        <v>#N/A:blankIndicator:</v>
      </c>
      <c s="86" r="K49"/>
    </row>
    <row r="50">
      <c s="147" r="A50"/>
      <c s="133" r="B50">
        <v>5</v>
      </c>
      <c s="133" r="C50"/>
      <c s="133" r="D50">
        <v>7</v>
      </c>
      <c s="30" r="E50"/>
      <c s="25" r="F50"/>
      <c s="74" r="G50">
        <v>87</v>
      </c>
      <c t="str" s="86" r="H50">
        <f>vlookup(I50,Roster!C$20:D$424,2,FALSE)</f>
        <v>#N/A:blankIndicator:</v>
      </c>
      <c s="86" r="I50"/>
      <c t="str" s="86" r="J50">
        <f>vlookup(I50,Roster!A$22:B$424,2,FALSE)</f>
        <v>#N/A:blankIndicator:</v>
      </c>
      <c s="86" r="K50"/>
    </row>
    <row r="51">
      <c s="147" r="A51"/>
      <c s="133" r="B51">
        <v>6</v>
      </c>
      <c s="133" r="C51"/>
      <c s="133" r="D51">
        <v>9</v>
      </c>
      <c s="30" r="E51"/>
      <c s="25" r="F51"/>
      <c s="74" r="G51">
        <v>88</v>
      </c>
      <c t="str" s="86" r="H51">
        <f>vlookup(I51,Roster!C$20:D$424,2,FALSE)</f>
        <v>#N/A:blankIndicator:</v>
      </c>
      <c s="86" r="I51"/>
      <c t="str" s="86" r="J51">
        <f>vlookup(I51,Roster!A$22:B$424,2,FALSE)</f>
        <v>#N/A:blankIndicator:</v>
      </c>
      <c s="86" r="K51"/>
    </row>
    <row r="52">
      <c s="147" r="A52"/>
      <c s="133" r="B52">
        <v>8</v>
      </c>
      <c s="133" r="C52"/>
      <c s="133" r="D52">
        <v>10</v>
      </c>
      <c s="30" r="E52"/>
      <c s="25" r="F52"/>
      <c s="74" r="G52">
        <v>89</v>
      </c>
      <c t="str" s="86" r="H52">
        <f>vlookup(I52,Roster!C$20:D$424,2,FALSE)</f>
        <v>#N/A:blankIndicator:</v>
      </c>
      <c s="86" r="I52"/>
      <c t="str" s="86" r="J52">
        <f>vlookup(I52,Roster!A$22:B$424,2,FALSE)</f>
        <v>#N/A:blankIndicator:</v>
      </c>
      <c s="86" r="K52"/>
    </row>
    <row r="53">
      <c s="147" r="A53"/>
      <c s="133" r="B53"/>
      <c s="133" r="C53"/>
      <c s="133" r="D53"/>
      <c s="30" r="E53"/>
      <c s="25" r="F53"/>
      <c s="74" r="G53">
        <v>90</v>
      </c>
      <c t="str" s="86" r="H53">
        <f>vlookup(I53,Roster!C$20:D$424,2,FALSE)</f>
        <v>#N/A:blankIndicator:</v>
      </c>
      <c s="86" r="I53"/>
      <c t="str" s="86" r="J53">
        <f>vlookup(I53,Roster!A$22:B$424,2,FALSE)</f>
        <v>#N/A:blankIndicator:</v>
      </c>
      <c s="86" r="K53"/>
    </row>
    <row r="54">
      <c s="147" r="A54"/>
      <c s="133" r="B54"/>
      <c s="133" r="C54"/>
      <c s="133" r="D54"/>
      <c s="30" r="E54"/>
      <c s="74" r="F54"/>
      <c s="74" r="G54"/>
      <c s="86" r="I54"/>
      <c s="86" r="K54"/>
    </row>
    <row r="55">
      <c s="86" r="A55"/>
      <c s="50" r="B55"/>
      <c s="113" r="C55"/>
      <c s="50" r="D55"/>
      <c s="86" r="E55"/>
      <c s="74" r="F55"/>
      <c s="74" r="G55"/>
      <c s="86" r="I55"/>
      <c s="86" r="K55"/>
    </row>
  </sheetData>
  <mergeCells count="12">
    <mergeCell ref="A1:D1"/>
    <mergeCell ref="G1:H1"/>
    <mergeCell ref="I1:K1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29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43"/>
    <col min="12" customWidth="1" max="12" width="1.71"/>
    <col min="13" customWidth="1" max="14" width="9.57"/>
  </cols>
  <sheetData>
    <row r="1">
      <c t="s" s="86" r="A1">
        <v>41</v>
      </c>
      <c s="86" r="C1"/>
      <c s="115" r="E1">
        <v>41899</v>
      </c>
      <c t="s" r="G1">
        <v>1</v>
      </c>
      <c t="s" s="86" r="I1">
        <v>42</v>
      </c>
      <c s="86" r="K1"/>
    </row>
    <row r="2">
      <c s="86" r="A2"/>
      <c s="86" r="C2"/>
      <c s="86" r="E2"/>
      <c s="25" r="F2"/>
      <c s="86" r="I2"/>
      <c s="86" r="K2"/>
      <c s="25" r="L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  <c s="25" r="L3"/>
    </row>
    <row r="4">
      <c s="74" r="A4">
        <v>1</v>
      </c>
      <c t="str" s="86" r="B4">
        <f>vlookup(C4,Roster!C$20:D$425,2,FALSE)</f>
        <v>MF</v>
      </c>
      <c s="86" r="C4">
        <v>531</v>
      </c>
      <c t="str" s="86" r="D4">
        <f>vlookup(C4,Roster!A$19:B$425,2,FALSE)</f>
        <v>Scola, Austin</v>
      </c>
      <c s="129" r="E4">
        <v>0.693055555555556</v>
      </c>
      <c s="25" r="F4"/>
      <c s="74" r="G4">
        <v>61</v>
      </c>
      <c t="str" s="86" r="H4">
        <f>vlookup(I4,Roster!C$20:D$425,2,FALSE)</f>
        <v>#N/A:blankIndicator:</v>
      </c>
      <c s="86" r="I4"/>
      <c t="str" s="86" r="J4">
        <f>vlookup(I4,Roster!A$19:B$425,2,FALSE)</f>
        <v>#N/A:blankIndicator:</v>
      </c>
      <c s="129" r="K4"/>
      <c s="25" r="L4"/>
    </row>
    <row r="5">
      <c s="74" r="A5">
        <v>2</v>
      </c>
      <c t="str" s="86" r="B5">
        <f>vlookup(C5,Roster!C$20:D$425,2,FALSE)</f>
        <v>MF</v>
      </c>
      <c s="86" r="C5">
        <v>503</v>
      </c>
      <c t="str" s="86" r="D5">
        <f>vlookup(C5,Roster!A$19:B$425,2,FALSE)</f>
        <v>Andes, Charlie</v>
      </c>
      <c s="129" r="E5">
        <v>0.757638888888889</v>
      </c>
      <c s="25" r="F5"/>
      <c s="74" r="G5">
        <f>G4+1</f>
        <v>62</v>
      </c>
      <c t="str" s="86" r="H5">
        <f>vlookup(I5,Roster!C$20:D$425,2,FALSE)</f>
        <v>#N/A:blankIndicator:</v>
      </c>
      <c s="86" r="I5"/>
      <c t="str" s="86" r="J5">
        <f>vlookup(I5,Roster!A$19:B$425,2,FALSE)</f>
        <v>#N/A:blankIndicator:</v>
      </c>
      <c s="129" r="K5"/>
      <c s="25" r="L5"/>
      <c s="69" r="M5"/>
      <c s="69" r="N5"/>
    </row>
    <row r="6">
      <c s="74" r="A6">
        <v>3</v>
      </c>
      <c t="str" s="86" r="B6">
        <f>vlookup(C6,Roster!C$20:D$425,2,FALSE)</f>
        <v>MF</v>
      </c>
      <c s="86" r="C6">
        <v>513</v>
      </c>
      <c t="str" s="86" r="D6">
        <f>vlookup(C6,Roster!A$19:B$425,2,FALSE)</f>
        <v>Dron, Corey</v>
      </c>
      <c t="s" s="129" r="E6">
        <v>43</v>
      </c>
      <c s="25" r="F6"/>
      <c s="74" r="G6">
        <f>G5+1</f>
        <v>63</v>
      </c>
      <c t="str" s="86" r="H6">
        <f>vlookup(I6,Roster!C$20:D$425,2,FALSE)</f>
        <v>#N/A:blankIndicator:</v>
      </c>
      <c s="86" r="I6"/>
      <c t="str" s="86" r="J6">
        <f>vlookup(I6,Roster!A$19:B$425,2,FALSE)</f>
        <v>#N/A:blankIndicator:</v>
      </c>
      <c s="129" r="K6"/>
      <c s="25" r="L6"/>
      <c t="s" s="67" r="M6">
        <v>44</v>
      </c>
      <c t="s" s="46" r="N6">
        <v>45</v>
      </c>
    </row>
    <row r="7">
      <c s="74" r="A7">
        <v>4</v>
      </c>
      <c t="str" s="86" r="B7">
        <f>vlookup(C7,Roster!C$20:D$425,2,FALSE)</f>
        <v>MF</v>
      </c>
      <c s="86" r="C7">
        <v>526</v>
      </c>
      <c t="str" s="86" r="D7">
        <f>vlookup(C7,Roster!A$19:B$425,2,FALSE)</f>
        <v>Nevins, Mark</v>
      </c>
      <c t="s" s="129" r="E7">
        <v>46</v>
      </c>
      <c s="25" r="F7"/>
      <c s="74" r="G7">
        <f>G6+1</f>
        <v>64</v>
      </c>
      <c t="str" s="86" r="H7">
        <f>vlookup(I7,Roster!C$20:D$425,2,FALSE)</f>
        <v>#N/A:blankIndicator:</v>
      </c>
      <c s="86" r="I7"/>
      <c t="str" s="86" r="J7">
        <f>vlookup(I7,Roster!A$19:B$425,2,FALSE)</f>
        <v>#N/A:blankIndicator:</v>
      </c>
      <c s="129" r="K7"/>
      <c s="25" r="L7"/>
      <c s="67" r="M7">
        <f>sum(M8:M14)</f>
        <v>28</v>
      </c>
      <c s="46" r="N7">
        <f>sum(N8:N14)</f>
        <v>8</v>
      </c>
    </row>
    <row r="8">
      <c s="74" r="A8">
        <v>5</v>
      </c>
      <c t="str" s="86" r="B8">
        <f>vlookup(C8,Roster!C$20:D$425,2,FALSE)</f>
        <v>MF</v>
      </c>
      <c s="86" r="C8">
        <v>532</v>
      </c>
      <c t="str" s="86" r="D8">
        <f>vlookup(C8,Roster!A$19:B$425,2,FALSE)</f>
        <v>Shah, Binit</v>
      </c>
      <c t="s" s="129" r="E8">
        <v>47</v>
      </c>
      <c s="25" r="F8"/>
      <c s="74" r="G8">
        <f>G7+1</f>
        <v>65</v>
      </c>
      <c t="str" s="86" r="H8">
        <f>vlookup(I8,Roster!C$20:D$425,2,FALSE)</f>
        <v>#N/A:blankIndicator:</v>
      </c>
      <c s="86" r="I8"/>
      <c t="str" s="86" r="J8">
        <f>vlookup(I8,Roster!A$19:B$425,2,FALSE)</f>
        <v>#N/A:blankIndicator:</v>
      </c>
      <c s="129" r="K8"/>
      <c s="25" r="L8"/>
      <c s="144" r="M8">
        <v>1</v>
      </c>
      <c s="1" r="N8">
        <v>8</v>
      </c>
    </row>
    <row r="9">
      <c s="74" r="A9">
        <v>6</v>
      </c>
      <c t="str" s="86" r="B9">
        <f>vlookup(C9,Roster!C$20:D$425,2,FALSE)</f>
        <v>MF</v>
      </c>
      <c s="86" r="C9">
        <v>521</v>
      </c>
      <c t="str" s="86" r="D9">
        <f>vlookup(C9,Roster!A$19:B$425,2,FALSE)</f>
        <v>McCormick, John</v>
      </c>
      <c t="s" s="129" r="E9">
        <v>48</v>
      </c>
      <c s="25" r="F9"/>
      <c s="74" r="G9">
        <f>G8+1</f>
        <v>66</v>
      </c>
      <c t="str" s="86" r="H9">
        <f>vlookup(I9,Roster!C$20:D$425,2,FALSE)</f>
        <v>#N/A:blankIndicator:</v>
      </c>
      <c s="86" r="I9"/>
      <c t="str" s="86" r="J9">
        <f>vlookup(I9,Roster!A$19:B$425,2,FALSE)</f>
        <v>#N/A:blankIndicator:</v>
      </c>
      <c s="129" r="K9"/>
      <c s="25" r="L9"/>
      <c s="144" r="M9">
        <v>2</v>
      </c>
      <c s="1" r="N9"/>
    </row>
    <row r="10">
      <c s="74" r="A10">
        <v>7</v>
      </c>
      <c t="str" s="86" r="B10">
        <f>vlookup(C10,Roster!C$20:D$425,2,FALSE)</f>
        <v>MF</v>
      </c>
      <c s="86" r="C10">
        <v>540</v>
      </c>
      <c t="str" s="86" r="D10">
        <f>vlookup(C10,Roster!A$19:B$425,2,FALSE)</f>
        <v>Whelan, Danny</v>
      </c>
      <c s="129" r="E10">
        <v>0.802083333333333</v>
      </c>
      <c s="25" r="F10"/>
      <c s="74" r="G10">
        <f>G9+1</f>
        <v>67</v>
      </c>
      <c t="str" s="86" r="H10">
        <f>vlookup(I10,Roster!C$20:D$425,2,FALSE)</f>
        <v>#N/A:blankIndicator:</v>
      </c>
      <c s="86" r="I10"/>
      <c t="str" s="86" r="J10">
        <f>vlookup(I10,Roster!A$19:B$425,2,FALSE)</f>
        <v>#N/A:blankIndicator:</v>
      </c>
      <c s="129" r="K10"/>
      <c s="25" r="L10"/>
      <c s="144" r="M10">
        <v>3</v>
      </c>
      <c s="1" r="N10"/>
    </row>
    <row r="11">
      <c s="74" r="A11">
        <v>8</v>
      </c>
      <c t="str" s="86" r="B11">
        <f>vlookup(C11,Roster!C$20:D$425,2,FALSE)</f>
        <v>MF</v>
      </c>
      <c s="86" r="C11">
        <v>504</v>
      </c>
      <c t="str" s="86" r="D11">
        <f>vlookup(C11,Roster!A$19:B$425,2,FALSE)</f>
        <v>Aversa, Joey</v>
      </c>
      <c t="s" s="129" r="E11">
        <v>36</v>
      </c>
      <c s="25" r="F11"/>
      <c s="74" r="G11">
        <f>G10+1</f>
        <v>68</v>
      </c>
      <c t="str" s="86" r="H11">
        <f>vlookup(I11,Roster!C$20:D$425,2,FALSE)</f>
        <v>#N/A:blankIndicator:</v>
      </c>
      <c s="86" r="I11"/>
      <c t="str" s="86" r="J11">
        <f>vlookup(I11,Roster!A$19:B$425,2,FALSE)</f>
        <v>#N/A:blankIndicator:</v>
      </c>
      <c s="129" r="K11"/>
      <c s="25" r="L11"/>
      <c s="144" r="M11">
        <v>4</v>
      </c>
      <c s="1" r="N11"/>
    </row>
    <row r="12">
      <c s="74" r="A12">
        <v>9</v>
      </c>
      <c t="str" s="86" r="B12">
        <f>vlookup(C12,Roster!C$20:D$425,2,FALSE)</f>
        <v>MF</v>
      </c>
      <c s="86" r="C12">
        <v>514</v>
      </c>
      <c t="str" s="86" r="D12">
        <f>vlookup(C12,Roster!A$19:B$425,2,FALSE)</f>
        <v>Dugan, Tom</v>
      </c>
      <c t="s" s="129" r="E12">
        <v>49</v>
      </c>
      <c s="25" r="F12"/>
      <c s="74" r="G12">
        <f>G11+1</f>
        <v>69</v>
      </c>
      <c t="str" s="86" r="H12">
        <f>vlookup(I12,Roster!C$20:D$425,2,FALSE)</f>
        <v>#N/A:blankIndicator:</v>
      </c>
      <c s="86" r="I12"/>
      <c t="str" s="86" r="J12">
        <f>vlookup(I12,Roster!A$19:B$425,2,FALSE)</f>
        <v>#N/A:blankIndicator:</v>
      </c>
      <c s="129" r="K12"/>
      <c s="25" r="L12"/>
      <c s="144" r="M12">
        <v>5</v>
      </c>
      <c s="1" r="N12"/>
    </row>
    <row r="13">
      <c s="74" r="A13">
        <v>10</v>
      </c>
      <c t="str" s="86" r="B13">
        <f>vlookup(C13,Roster!C$20:D$425,2,FALSE)</f>
        <v>MF</v>
      </c>
      <c s="86" r="C13">
        <v>524</v>
      </c>
      <c t="str" s="86" r="D13">
        <f>vlookup(C13,Roster!A$19:B$425,2,FALSE)</f>
        <v>Morahan, Matthew</v>
      </c>
      <c t="s" s="129" r="E13">
        <v>26</v>
      </c>
      <c s="25" r="F13"/>
      <c s="74" r="G13">
        <f>G12+1</f>
        <v>70</v>
      </c>
      <c t="str" s="86" r="H13">
        <f>vlookup(I13,Roster!C$20:D$425,2,FALSE)</f>
        <v>#N/A:blankIndicator:</v>
      </c>
      <c s="86" r="I13"/>
      <c t="str" s="86" r="J13">
        <f>vlookup(I13,Roster!A$19:B$425,2,FALSE)</f>
        <v>#N/A:blankIndicator:</v>
      </c>
      <c s="129" r="K13"/>
      <c s="25" r="L13"/>
      <c s="144" r="M13">
        <v>6</v>
      </c>
      <c s="1" r="N13"/>
    </row>
    <row r="14">
      <c s="74" r="A14">
        <v>11</v>
      </c>
      <c t="str" s="86" r="B14">
        <f>vlookup(C14,Roster!C$20:D$425,2,FALSE)</f>
        <v>MF</v>
      </c>
      <c s="86" r="C14">
        <v>525</v>
      </c>
      <c t="str" s="86" r="D14">
        <f>vlookup(C14,Roster!A$19:B$425,2,FALSE)</f>
        <v>Murby, Ethan</v>
      </c>
      <c t="s" s="129" r="E14">
        <v>26</v>
      </c>
      <c s="25" r="F14"/>
      <c s="74" r="G14">
        <f>G13+1</f>
        <v>71</v>
      </c>
      <c t="str" s="86" r="H14">
        <f>vlookup(I14,Roster!C$20:D$425,2,FALSE)</f>
        <v>#N/A:blankIndicator:</v>
      </c>
      <c s="86" r="I14"/>
      <c t="str" s="86" r="J14">
        <f>vlookup(I14,Roster!A$19:B$425,2,FALSE)</f>
        <v>#N/A:blankIndicator:</v>
      </c>
      <c s="129" r="K14"/>
      <c s="25" r="L14"/>
      <c s="144" r="M14">
        <v>7</v>
      </c>
      <c s="1" r="N14"/>
    </row>
    <row r="15">
      <c s="74" r="A15">
        <v>12</v>
      </c>
      <c t="str" s="86" r="B15">
        <f>vlookup(C15,Roster!C$20:D$425,2,FALSE)</f>
        <v>MF</v>
      </c>
      <c s="86" r="C15">
        <v>502</v>
      </c>
      <c t="str" s="86" r="D15">
        <f>vlookup(C15,Roster!A$19:B$425,2,FALSE)</f>
        <v>Alford, Ben</v>
      </c>
      <c t="s" s="129" r="E15">
        <v>26</v>
      </c>
      <c s="25" r="F15"/>
      <c s="74" r="G15">
        <f>G14+1</f>
        <v>72</v>
      </c>
      <c t="str" s="86" r="H15">
        <f>vlookup(I15,Roster!C$20:D$425,2,FALSE)</f>
        <v>#N/A:blankIndicator:</v>
      </c>
      <c s="86" r="I15"/>
      <c t="str" s="86" r="J15">
        <f>vlookup(I15,Roster!A$19:B$425,2,FALSE)</f>
        <v>#N/A:blankIndicator:</v>
      </c>
      <c s="129" r="K15"/>
      <c s="47" r="L15"/>
      <c s="50" r="M15"/>
      <c s="50" r="N15"/>
    </row>
    <row r="16">
      <c s="74" r="A16">
        <v>13</v>
      </c>
      <c t="str" s="86" r="B16">
        <f>vlookup(C16,Roster!C$20:D$425,2,FALSE)</f>
        <v>MF</v>
      </c>
      <c s="86" r="C16">
        <v>536</v>
      </c>
      <c t="str" s="86" r="D16">
        <f>vlookup(C16,Roster!A$19:B$425,2,FALSE)</f>
        <v>Sullivan, Quinn</v>
      </c>
      <c s="129" r="E16">
        <v>0.860416666666667</v>
      </c>
      <c s="25" r="F16"/>
      <c s="74" r="G16">
        <f>G15+1</f>
        <v>73</v>
      </c>
      <c t="str" s="86" r="H16">
        <f>vlookup(I16,Roster!C$20:D$425,2,FALSE)</f>
        <v>#N/A:blankIndicator:</v>
      </c>
      <c s="86" r="I16"/>
      <c t="str" s="86" r="J16">
        <f>vlookup(I16,Roster!A$19:B$425,2,FALSE)</f>
        <v>#N/A:blankIndicator:</v>
      </c>
      <c s="129" r="K16"/>
      <c s="47" r="L16"/>
      <c s="59" r="M16"/>
      <c s="59" r="N16"/>
    </row>
    <row r="17">
      <c s="74" r="A17">
        <v>14</v>
      </c>
      <c t="str" s="86" r="B17">
        <f>vlookup(C17,Roster!C$20:D$425,2,FALSE)</f>
        <v>MF</v>
      </c>
      <c s="86" r="C17">
        <v>510</v>
      </c>
      <c t="str" s="86" r="D17">
        <f>vlookup(C17,Roster!A$19:B$425,2,FALSE)</f>
        <v>Compton, Sebastian</v>
      </c>
      <c t="s" s="129" r="E17">
        <v>27</v>
      </c>
      <c s="25" r="F17"/>
      <c s="74" r="G17">
        <f>G16+1</f>
        <v>74</v>
      </c>
      <c t="str" s="86" r="H17">
        <f>vlookup(I17,Roster!C$20:D$425,2,FALSE)</f>
        <v>#N/A:blankIndicator:</v>
      </c>
      <c s="86" r="I17"/>
      <c t="str" s="86" r="J17">
        <f>vlookup(I17,Roster!A$19:B$425,2,FALSE)</f>
        <v>#N/A:blankIndicator:</v>
      </c>
      <c s="129" r="K17"/>
      <c s="47" r="L17"/>
      <c s="59" r="M17"/>
      <c s="59" r="N17"/>
    </row>
    <row r="18">
      <c s="74" r="A18">
        <v>15</v>
      </c>
      <c t="str" s="86" r="B18">
        <f>vlookup(C18,Roster!C$20:D$425,2,FALSE)</f>
        <v>MF</v>
      </c>
      <c s="86" r="C18">
        <v>508</v>
      </c>
      <c t="str" s="86" r="D18">
        <f>vlookup(C18,Roster!A$19:B$425,2,FALSE)</f>
        <v>Bryant, Paul</v>
      </c>
      <c t="s" s="129" r="E18">
        <v>24</v>
      </c>
      <c s="25" r="F18"/>
      <c s="74" r="G18">
        <f>G17+1</f>
        <v>75</v>
      </c>
      <c t="str" s="86" r="H18">
        <f>vlookup(I18,Roster!C$20:D$425,2,FALSE)</f>
        <v>#N/A:blankIndicator:</v>
      </c>
      <c s="86" r="I18"/>
      <c t="str" s="86" r="J18">
        <f>vlookup(I18,Roster!A$19:B$425,2,FALSE)</f>
        <v>#N/A:blankIndicator:</v>
      </c>
      <c s="129" r="K18"/>
      <c s="47" r="L18"/>
    </row>
    <row r="19">
      <c s="74" r="A19">
        <v>16</v>
      </c>
      <c t="str" s="86" r="B19">
        <f>vlookup(C19,Roster!C$20:D$425,2,FALSE)</f>
        <v>MF</v>
      </c>
      <c s="86" r="C19">
        <v>506</v>
      </c>
      <c t="str" s="86" r="D19">
        <f>vlookup(C19,Roster!A$19:B$425,2,FALSE)</f>
        <v>Blessing, Daniel</v>
      </c>
      <c s="129" r="E19">
        <v>0.877083333333333</v>
      </c>
      <c s="25" r="F19"/>
      <c s="74" r="G19">
        <f>G18+1</f>
        <v>76</v>
      </c>
      <c t="str" s="86" r="H19">
        <f>vlookup(I19,Roster!C$20:D$425,2,FALSE)</f>
        <v>#N/A:blankIndicator:</v>
      </c>
      <c s="86" r="I19"/>
      <c t="str" s="86" r="J19">
        <f>vlookup(I19,Roster!A$19:B$425,2,FALSE)</f>
        <v>#N/A:blankIndicator:</v>
      </c>
      <c s="129" r="K19"/>
      <c s="47" r="L19"/>
      <c s="5" r="M19"/>
      <c s="5" r="N19"/>
    </row>
    <row r="20">
      <c s="74" r="A20">
        <v>17</v>
      </c>
      <c t="str" s="86" r="B20">
        <f>vlookup(C20,Roster!C$20:D$425,2,FALSE)</f>
        <v>MF</v>
      </c>
      <c s="86" r="C20">
        <v>535</v>
      </c>
      <c t="str" s="86" r="D20">
        <f>vlookup(C20,Roster!A$19:B$425,2,FALSE)</f>
        <v>Stein, Baillie</v>
      </c>
      <c t="s" s="129" r="E20">
        <v>36</v>
      </c>
      <c s="25" r="F20"/>
      <c s="74" r="G20">
        <f>G19+1</f>
        <v>77</v>
      </c>
      <c t="str" s="86" r="H20">
        <f>vlookup(I20,Roster!C$20:D$425,2,FALSE)</f>
        <v>#N/A:blankIndicator:</v>
      </c>
      <c s="86" r="I20"/>
      <c t="str" s="86" r="J20">
        <f>vlookup(I20,Roster!A$19:B$425,2,FALSE)</f>
        <v>#N/A:blankIndicator:</v>
      </c>
      <c s="129" r="K20"/>
      <c s="47" r="L20"/>
      <c s="5" r="M20"/>
      <c s="5" r="N20"/>
    </row>
    <row r="21">
      <c s="74" r="A21">
        <v>18</v>
      </c>
      <c t="str" s="86" r="B21">
        <f>vlookup(C21,Roster!C$20:D$425,2,FALSE)</f>
        <v>MF</v>
      </c>
      <c s="86" r="C21">
        <v>529</v>
      </c>
      <c t="str" s="86" r="D21">
        <f>vlookup(C21,Roster!A$19:B$425,2,FALSE)</f>
        <v>Ruzzo, Trevor</v>
      </c>
      <c t="s" s="129" r="E21">
        <v>50</v>
      </c>
      <c s="25" r="F21"/>
      <c s="74" r="G21">
        <f>G20+1</f>
        <v>78</v>
      </c>
      <c t="str" s="86" r="H21">
        <f>vlookup(I21,Roster!C$20:D$425,2,FALSE)</f>
        <v>#N/A:blankIndicator:</v>
      </c>
      <c s="86" r="I21"/>
      <c t="str" s="86" r="J21">
        <f>vlookup(I21,Roster!A$19:B$425,2,FALSE)</f>
        <v>#N/A:blankIndicator:</v>
      </c>
      <c s="129" r="K21"/>
      <c s="47" r="L21"/>
    </row>
    <row r="22">
      <c s="74" r="A22">
        <v>19</v>
      </c>
      <c t="str" s="86" r="B22">
        <f>vlookup(C22,Roster!C$20:D$425,2,FALSE)</f>
        <v>MF</v>
      </c>
      <c s="86" r="C22">
        <v>541</v>
      </c>
      <c t="str" s="86" r="D22">
        <f>vlookup(C22,Roster!A$19:B$425,2,FALSE)</f>
        <v>Larsen, Glenn</v>
      </c>
      <c s="129" r="E22">
        <v>0.91875</v>
      </c>
      <c s="25" r="F22"/>
      <c s="74" r="G22">
        <f>G21+1</f>
        <v>79</v>
      </c>
      <c t="str" s="86" r="H22">
        <f>vlookup(I22,Roster!C$20:D$425,2,FALSE)</f>
        <v>#N/A:blankIndicator:</v>
      </c>
      <c s="86" r="I22"/>
      <c t="str" s="86" r="J22">
        <f>vlookup(I22,Roster!A$19:B$425,2,FALSE)</f>
        <v>#N/A:blankIndicator:</v>
      </c>
      <c s="129" r="K22"/>
      <c s="47" r="L22"/>
    </row>
    <row r="23">
      <c s="74" r="A23">
        <v>20</v>
      </c>
      <c t="str" s="86" r="B23">
        <f>vlookup(C23,Roster!C$20:D$425,2,FALSE)</f>
        <v>MF</v>
      </c>
      <c s="86" r="C23">
        <v>530</v>
      </c>
      <c t="str" s="86" r="D23">
        <f>vlookup(C23,Roster!A$19:B$425,2,FALSE)</f>
        <v>Savoy, Aidan</v>
      </c>
      <c t="s" s="129" r="E23">
        <v>51</v>
      </c>
      <c s="25" r="F23"/>
      <c s="74" r="G23">
        <f>G22+1</f>
        <v>80</v>
      </c>
      <c t="str" s="86" r="H23">
        <f>vlookup(I23,Roster!C$20:D$425,2,FALSE)</f>
        <v>#N/A:blankIndicator:</v>
      </c>
      <c s="86" r="I23"/>
      <c t="str" s="86" r="J23">
        <f>vlookup(I23,Roster!A$19:B$425,2,FALSE)</f>
        <v>#N/A:blankIndicator:</v>
      </c>
      <c s="129" r="K23"/>
      <c s="47" r="L23"/>
    </row>
    <row r="24">
      <c s="74" r="A24">
        <v>21</v>
      </c>
      <c t="str" s="86" r="B24">
        <f>vlookup(C24,Roster!C$20:D$425,2,FALSE)</f>
        <v>MF</v>
      </c>
      <c s="86" r="C24">
        <v>516</v>
      </c>
      <c t="str" s="86" r="D24">
        <f>vlookup(C24,Roster!A$19:B$425,2,FALSE)</f>
        <v>Fitzgerald, Sean</v>
      </c>
      <c t="s" s="129" r="E24">
        <v>30</v>
      </c>
      <c s="25" r="F24"/>
      <c s="74" r="G24">
        <f>G23+1</f>
        <v>81</v>
      </c>
      <c t="str" s="86" r="H24">
        <f>vlookup(I24,Roster!C$20:D$425,2,FALSE)</f>
        <v>#N/A:blankIndicator:</v>
      </c>
      <c s="86" r="I24"/>
      <c t="str" s="86" r="J24">
        <f>vlookup(I24,Roster!A$19:B$425,2,FALSE)</f>
        <v>#N/A:blankIndicator:</v>
      </c>
      <c s="129" r="K24"/>
      <c s="47" r="L24"/>
    </row>
    <row r="25">
      <c s="74" r="A25">
        <v>22</v>
      </c>
      <c t="str" s="86" r="B25">
        <f>vlookup(C25,Roster!C$20:D$425,2,FALSE)</f>
        <v>MF</v>
      </c>
      <c s="86" r="C25">
        <v>511</v>
      </c>
      <c t="str" s="86" r="D25">
        <f>vlookup(C25,Roster!A$19:B$425,2,FALSE)</f>
        <v>Connolly, Douglas</v>
      </c>
      <c t="s" s="129" r="E25">
        <v>24</v>
      </c>
      <c s="25" r="F25"/>
      <c s="74" r="G25">
        <f>G24+1</f>
        <v>82</v>
      </c>
      <c t="str" s="86" r="H25">
        <f>vlookup(I25,Roster!C$20:D$425,2,FALSE)</f>
        <v>#N/A:blankIndicator:</v>
      </c>
      <c s="86" r="I25"/>
      <c t="str" s="86" r="J25">
        <f>vlookup(I25,Roster!A$19:B$425,2,FALSE)</f>
        <v>#N/A:blankIndicator:</v>
      </c>
      <c s="129" r="K25"/>
      <c s="47" r="L25"/>
    </row>
    <row r="26">
      <c s="74" r="A26">
        <v>23</v>
      </c>
      <c t="str" s="86" r="B26">
        <f>vlookup(C26,Roster!C$20:D$425,2,FALSE)</f>
        <v>MF</v>
      </c>
      <c s="86" r="C26">
        <v>522</v>
      </c>
      <c t="str" s="86" r="D26">
        <f>vlookup(C26,Roster!A$19:B$425,2,FALSE)</f>
        <v>McHallam, Ryan</v>
      </c>
      <c t="s" s="129" r="E26">
        <v>50</v>
      </c>
      <c s="25" r="F26"/>
      <c s="74" r="G26">
        <f>G25+1</f>
        <v>83</v>
      </c>
      <c t="str" s="86" r="H26">
        <f>vlookup(I26,Roster!C$20:D$425,2,FALSE)</f>
        <v>#N/A:blankIndicator:</v>
      </c>
      <c s="86" r="I26"/>
      <c t="str" s="86" r="J26">
        <f>vlookup(I26,Roster!A$19:B$425,2,FALSE)</f>
        <v>#N/A:blankIndicator:</v>
      </c>
      <c s="129" r="K26"/>
      <c s="47" r="L26"/>
    </row>
    <row r="27">
      <c s="74" r="A27">
        <v>24</v>
      </c>
      <c t="str" s="86" r="B27">
        <f>vlookup(C27,Roster!C$20:D$425,2,FALSE)</f>
        <v>MF</v>
      </c>
      <c s="86" r="C27">
        <v>537</v>
      </c>
      <c t="str" s="86" r="D27">
        <f>vlookup(C27,Roster!A$19:B$425,2,FALSE)</f>
        <v>Walsh, John</v>
      </c>
      <c s="129" r="E27">
        <v>0.963888888888889</v>
      </c>
      <c s="25" r="F27"/>
      <c s="74" r="G27">
        <f>G26+1</f>
        <v>84</v>
      </c>
      <c t="str" s="86" r="H27">
        <f>vlookup(I27,Roster!C$20:D$425,2,FALSE)</f>
        <v>#N/A:blankIndicator:</v>
      </c>
      <c s="86" r="I27"/>
      <c t="str" s="86" r="J27">
        <f>vlookup(I27,Roster!A$19:B$425,2,FALSE)</f>
        <v>#N/A:blankIndicator:</v>
      </c>
      <c s="129" r="K27"/>
      <c s="47" r="L27"/>
    </row>
    <row r="28">
      <c s="74" r="A28">
        <v>25</v>
      </c>
      <c t="str" s="86" r="B28">
        <f>vlookup(C28,Roster!C$20:D$425,2,FALSE)</f>
        <v>MF</v>
      </c>
      <c s="86" r="C28">
        <v>538</v>
      </c>
      <c t="str" s="86" r="D28">
        <f>vlookup(C28,Roster!A$19:B$425,2,FALSE)</f>
        <v>Wang, Eric</v>
      </c>
      <c t="s" s="129" r="E28">
        <v>21</v>
      </c>
      <c s="25" r="F28"/>
      <c s="74" r="G28">
        <f>G27+1</f>
        <v>85</v>
      </c>
      <c t="str" s="86" r="H28">
        <f>vlookup(I28,Roster!C$20:D$425,2,FALSE)</f>
        <v>#N/A:blankIndicator:</v>
      </c>
      <c s="86" r="I28"/>
      <c t="str" s="86" r="J28">
        <f>vlookup(I28,Roster!A$19:B$425,2,FALSE)</f>
        <v>#N/A:blankIndicator:</v>
      </c>
      <c s="129" r="K28"/>
      <c s="47" r="L28"/>
    </row>
    <row r="29">
      <c s="74" r="A29">
        <v>26</v>
      </c>
      <c t="str" s="86" r="B29">
        <f>vlookup(C29,Roster!C$20:D$425,2,FALSE)</f>
        <v>MF</v>
      </c>
      <c s="86" r="C29">
        <v>505</v>
      </c>
      <c t="str" s="86" r="D29">
        <f>vlookup(C29,Roster!A$19:B$425,2,FALSE)</f>
        <v>Beardsley, Thomas</v>
      </c>
      <c t="s" s="129" r="E29">
        <v>9</v>
      </c>
      <c s="25" r="F29"/>
      <c s="74" r="G29">
        <f>G28+1</f>
        <v>86</v>
      </c>
      <c t="str" s="86" r="H29">
        <f>vlookup(I29,Roster!C$20:D$425,2,FALSE)</f>
        <v>#N/A:blankIndicator:</v>
      </c>
      <c s="86" r="I29"/>
      <c t="str" s="86" r="J29">
        <f>vlookup(I29,Roster!A$19:B$425,2,FALSE)</f>
        <v>#N/A:blankIndicator:</v>
      </c>
      <c s="129" r="K29"/>
      <c s="47" r="L29"/>
    </row>
    <row r="30">
      <c s="74" r="A30">
        <v>27</v>
      </c>
      <c t="str" s="86" r="B30">
        <f>vlookup(C30,Roster!C$20:D$425,2,FALSE)</f>
        <v>MF</v>
      </c>
      <c s="86" r="C30">
        <v>507</v>
      </c>
      <c t="str" s="86" r="D30">
        <f>vlookup(C30,Roster!A$19:B$425,2,FALSE)</f>
        <v>Bock, Gavin</v>
      </c>
      <c t="s" s="129" r="E30">
        <v>52</v>
      </c>
      <c s="25" r="F30"/>
      <c s="74" r="G30">
        <f>G29+1</f>
        <v>87</v>
      </c>
      <c t="str" s="86" r="H30">
        <f>vlookup(I30,Roster!C$20:D$425,2,FALSE)</f>
        <v>#N/A:blankIndicator:</v>
      </c>
      <c s="86" r="I30"/>
      <c t="str" s="86" r="J30">
        <f>vlookup(I30,Roster!A$19:B$425,2,FALSE)</f>
        <v>#N/A:blankIndicator:</v>
      </c>
      <c s="129" r="K30"/>
      <c s="47" r="L30"/>
    </row>
    <row r="31">
      <c s="74" r="A31">
        <v>28</v>
      </c>
      <c t="str" s="86" r="B31">
        <f>vlookup(C31,Roster!C$20:D$425,2,FALSE)</f>
        <v>MF</v>
      </c>
      <c s="86" r="C31">
        <v>518</v>
      </c>
      <c t="str" s="86" r="D31">
        <f>vlookup(C31,Roster!A$19:B$425,2,FALSE)</f>
        <v>Hill, Geoffrey</v>
      </c>
      <c t="s" s="129" r="E31">
        <v>53</v>
      </c>
      <c s="25" r="F31"/>
      <c s="74" r="G31">
        <f>G30+1</f>
        <v>88</v>
      </c>
      <c t="str" s="86" r="H31">
        <f>vlookup(I31,Roster!C$20:D$425,2,FALSE)</f>
        <v>#N/A:blankIndicator:</v>
      </c>
      <c s="86" r="I31"/>
      <c t="str" s="86" r="J31">
        <f>vlookup(I31,Roster!A$19:B$425,2,FALSE)</f>
        <v>#N/A:blankIndicator:</v>
      </c>
      <c s="129" r="K31"/>
      <c s="47" r="L31"/>
    </row>
    <row r="32">
      <c s="74" r="A32">
        <v>29</v>
      </c>
      <c t="str" s="86" r="B32">
        <f>vlookup(C32,Roster!C$20:D$425,2,FALSE)</f>
        <v>MF</v>
      </c>
      <c s="86" r="C32">
        <v>519</v>
      </c>
      <c t="str" s="86" r="D32">
        <f>vlookup(C32,Roster!A$19:B$425,2,FALSE)</f>
        <v>Infantino, Kyle</v>
      </c>
      <c t="s" s="129" r="E32">
        <v>43</v>
      </c>
      <c s="25" r="F32"/>
      <c s="74" r="G32">
        <f>G31+1</f>
        <v>89</v>
      </c>
      <c t="str" s="86" r="H32">
        <f>vlookup(I32,Roster!C$20:D$425,2,FALSE)</f>
        <v>#N/A:blankIndicator:</v>
      </c>
      <c s="86" r="I32"/>
      <c t="str" s="86" r="J32">
        <f>vlookup(I32,Roster!A$19:B$425,2,FALSE)</f>
        <v>#N/A:blankIndicator:</v>
      </c>
      <c s="129" r="K32"/>
      <c s="47" r="L32"/>
    </row>
    <row r="33">
      <c s="74" r="A33">
        <v>30</v>
      </c>
      <c t="str" s="86" r="B33">
        <f>vlookup(C33,Roster!C$20:D$425,2,FALSE)</f>
        <v>ML</v>
      </c>
      <c s="86" r="C33">
        <v>703</v>
      </c>
      <c t="str" s="86" r="D33">
        <f>vlookup(C33,Roster!A$19:B$425,2,FALSE)</f>
        <v>Ryan Locke</v>
      </c>
      <c t="s" s="129" r="E33">
        <v>54</v>
      </c>
      <c s="15" r="F33"/>
      <c s="74" r="G33">
        <f>G32+1</f>
        <v>90</v>
      </c>
      <c t="str" s="86" r="H33">
        <f>vlookup(I33,Roster!C$20:D$425,2,FALSE)</f>
        <v>#N/A:blankIndicator:</v>
      </c>
      <c s="86" r="I33"/>
      <c t="str" s="86" r="J33">
        <f>vlookup(I33,Roster!A$19:B$425,2,FALSE)</f>
        <v>#N/A:blankIndicator:</v>
      </c>
      <c s="129" r="K33"/>
      <c s="80" r="L33"/>
    </row>
    <row r="34">
      <c s="74" r="A34">
        <v>31</v>
      </c>
      <c t="str" s="86" r="B34">
        <f>vlookup(C34,Roster!C$20:D$425,2,FALSE)</f>
        <v>MF</v>
      </c>
      <c s="86" r="C34">
        <v>515</v>
      </c>
      <c t="str" s="86" r="D34">
        <f>vlookup(C34,Roster!A$19:B$425,2,FALSE)</f>
        <v>Farrell, Liam</v>
      </c>
      <c t="s" s="129" r="E34">
        <v>55</v>
      </c>
      <c s="15" r="F34"/>
      <c s="74" r="G34">
        <f>G33+1</f>
        <v>91</v>
      </c>
      <c t="str" s="86" r="H34">
        <f>vlookup(I34,Roster!C$20:D$425,2,FALSE)</f>
        <v>#N/A:blankIndicator:</v>
      </c>
      <c s="86" r="I34"/>
      <c t="str" s="86" r="J34">
        <f>vlookup(I34,Roster!A$19:B$425,2,FALSE)</f>
        <v>#N/A:blankIndicator:</v>
      </c>
      <c s="129" r="K34"/>
      <c s="80" r="L34"/>
    </row>
    <row r="35">
      <c s="74" r="A35">
        <v>32</v>
      </c>
      <c t="str" s="86" r="B35">
        <f>vlookup(C35,Roster!C$20:D$425,2,FALSE)</f>
        <v>MF</v>
      </c>
      <c s="86" r="C35">
        <v>534</v>
      </c>
      <c t="str" s="86" r="D35">
        <f>vlookup(C35,Roster!A$19:B$425,2,FALSE)</f>
        <v>Spaeth, Will</v>
      </c>
      <c t="s" s="129" r="E35">
        <v>56</v>
      </c>
      <c s="94" r="F35"/>
      <c s="74" r="G35">
        <f>G34+1</f>
        <v>92</v>
      </c>
      <c t="str" s="86" r="H35">
        <f>vlookup(I35,Roster!C$20:D$425,2,FALSE)</f>
        <v>#N/A:blankIndicator:</v>
      </c>
      <c s="86" r="I35"/>
      <c t="str" s="86" r="J35">
        <f>vlookup(I35,Roster!A$19:B$425,2,FALSE)</f>
        <v>#N/A:blankIndicator:</v>
      </c>
      <c s="129" r="K35"/>
      <c s="91" r="L35"/>
    </row>
    <row r="36">
      <c s="74" r="A36">
        <v>33</v>
      </c>
      <c t="str" s="86" r="B36">
        <f>vlookup(C36,Roster!C$20:D$425,2,FALSE)</f>
        <v>#N/A:blankIndicator:</v>
      </c>
      <c s="86" r="C36"/>
      <c t="str" s="86" r="D36">
        <f>vlookup(C36,Roster!A$19:B$425,2,FALSE)</f>
        <v>#N/A:blankIndicator:</v>
      </c>
      <c s="129" r="E36"/>
      <c s="94" r="F36"/>
      <c s="74" r="G36">
        <f>G35+1</f>
        <v>93</v>
      </c>
      <c t="str" s="86" r="H36">
        <f>vlookup(I36,Roster!C$20:D$425,2,FALSE)</f>
        <v>#N/A:blankIndicator:</v>
      </c>
      <c s="86" r="I36"/>
      <c t="str" s="86" r="J36">
        <f>vlookup(I36,Roster!A$19:B$425,2,FALSE)</f>
        <v>#N/A:blankIndicator:</v>
      </c>
      <c s="129" r="K36"/>
      <c s="91" r="L36"/>
    </row>
    <row r="37">
      <c s="74" r="A37">
        <v>34</v>
      </c>
      <c t="str" s="86" r="B37">
        <f>vlookup(C37,Roster!C$20:D$425,2,FALSE)</f>
        <v>#N/A:blankIndicator:</v>
      </c>
      <c s="86" r="C37"/>
      <c t="str" s="86" r="D37">
        <f>vlookup(C37,Roster!A$19:B$425,2,FALSE)</f>
        <v>#N/A:blankIndicator:</v>
      </c>
      <c s="129" r="E37"/>
      <c s="94" r="F37"/>
      <c s="74" r="G37">
        <f>G36+1</f>
        <v>94</v>
      </c>
      <c t="str" s="86" r="H37">
        <f>vlookup(I37,Roster!C$20:D$425,2,FALSE)</f>
        <v>#N/A:blankIndicator:</v>
      </c>
      <c s="86" r="I37"/>
      <c t="str" s="86" r="J37">
        <f>vlookup(I37,Roster!A$19:B$425,2,FALSE)</f>
        <v>#N/A:blankIndicator:</v>
      </c>
      <c s="129" r="K37"/>
      <c s="91" r="L37"/>
    </row>
    <row r="38">
      <c s="74" r="A38">
        <v>35</v>
      </c>
      <c t="str" s="86" r="B38">
        <f>vlookup(C38,Roster!C$20:D$425,2,FALSE)</f>
        <v>#N/A:blankIndicator:</v>
      </c>
      <c s="86" r="C38"/>
      <c t="str" s="86" r="D38">
        <f>vlookup(C38,Roster!A$19:B$425,2,FALSE)</f>
        <v>#N/A:blankIndicator:</v>
      </c>
      <c s="129" r="E38"/>
      <c s="94" r="F38"/>
      <c s="74" r="G38">
        <f>G37+1</f>
        <v>95</v>
      </c>
      <c t="str" s="86" r="H38">
        <f>vlookup(I38,Roster!C$20:D$425,2,FALSE)</f>
        <v>#N/A:blankIndicator:</v>
      </c>
      <c s="86" r="I38"/>
      <c t="str" s="86" r="J38">
        <f>vlookup(I38,Roster!A$19:B$425,2,FALSE)</f>
        <v>#N/A:blankIndicator:</v>
      </c>
      <c s="129" r="K38"/>
      <c s="91" r="L38"/>
    </row>
    <row r="39">
      <c s="74" r="A39">
        <v>36</v>
      </c>
      <c t="str" s="86" r="B39">
        <f>vlookup(C39,Roster!C$20:D$425,2,FALSE)</f>
        <v>#N/A:blankIndicator:</v>
      </c>
      <c s="86" r="C39"/>
      <c t="str" s="86" r="D39">
        <f>vlookup(C39,Roster!A$19:B$425,2,FALSE)</f>
        <v>#N/A:blankIndicator:</v>
      </c>
      <c s="129" r="E39"/>
      <c s="94" r="F39"/>
      <c s="74" r="G39">
        <f>G38+1</f>
        <v>96</v>
      </c>
      <c t="str" s="86" r="H39">
        <f>vlookup(I39,Roster!C$20:D$425,2,FALSE)</f>
        <v>#N/A:blankIndicator:</v>
      </c>
      <c s="86" r="I39"/>
      <c t="str" s="86" r="J39">
        <f>vlookup(I39,Roster!A$19:B$425,2,FALSE)</f>
        <v>#N/A:blankIndicator:</v>
      </c>
      <c s="129" r="K39"/>
      <c s="91" r="L39"/>
    </row>
    <row r="40">
      <c s="74" r="A40">
        <v>37</v>
      </c>
      <c t="str" s="86" r="B40">
        <f>vlookup(C40,Roster!C$20:D$425,2,FALSE)</f>
        <v>#N/A:blankIndicator:</v>
      </c>
      <c s="86" r="C40"/>
      <c t="str" s="86" r="D40">
        <f>vlookup(C40,Roster!A$19:B$425,2,FALSE)</f>
        <v>#N/A:blankIndicator:</v>
      </c>
      <c s="129" r="E40"/>
      <c s="94" r="F40"/>
      <c s="74" r="G40">
        <f>G39+1</f>
        <v>97</v>
      </c>
      <c t="str" s="86" r="H40">
        <f>vlookup(I40,Roster!C$20:D$425,2,FALSE)</f>
        <v>#N/A:blankIndicator:</v>
      </c>
      <c s="86" r="I40"/>
      <c t="str" s="86" r="J40">
        <f>vlookup(I40,Roster!A$19:B$425,2,FALSE)</f>
        <v>#N/A:blankIndicator:</v>
      </c>
      <c s="129" r="K40"/>
      <c s="91" r="L40"/>
    </row>
    <row r="41">
      <c s="74" r="A41">
        <v>38</v>
      </c>
      <c t="str" s="86" r="B41">
        <f>vlookup(C41,Roster!C$20:D$425,2,FALSE)</f>
        <v>#N/A:blankIndicator:</v>
      </c>
      <c s="86" r="C41"/>
      <c t="str" s="86" r="D41">
        <f>vlookup(C41,Roster!A$19:B$425,2,FALSE)</f>
        <v>#N/A:blankIndicator:</v>
      </c>
      <c s="129" r="E41"/>
      <c s="25" r="F41"/>
      <c s="74" r="G41">
        <f>G40+1</f>
        <v>98</v>
      </c>
      <c t="str" s="86" r="H41">
        <f>vlookup(I41,Roster!C$20:D$425,2,FALSE)</f>
        <v>#N/A:blankIndicator:</v>
      </c>
      <c s="86" r="I41"/>
      <c t="str" s="86" r="J41">
        <f>vlookup(I41,Roster!A$19:B$425,2,FALSE)</f>
        <v>#N/A:blankIndicator:</v>
      </c>
      <c s="129" r="K41"/>
      <c s="47" r="L41"/>
    </row>
    <row r="42">
      <c s="74" r="A42">
        <v>39</v>
      </c>
      <c t="str" s="86" r="B42">
        <f>vlookup(C42,Roster!C$20:D$425,2,FALSE)</f>
        <v>#N/A:blankIndicator:</v>
      </c>
      <c s="86" r="C42"/>
      <c t="str" s="86" r="D42">
        <f>vlookup(C42,Roster!A$19:B$425,2,FALSE)</f>
        <v>#N/A:blankIndicator:</v>
      </c>
      <c s="129" r="E42"/>
      <c s="25" r="F42"/>
      <c s="74" r="G42">
        <f>G41+1</f>
        <v>99</v>
      </c>
      <c t="str" s="86" r="H42">
        <f>vlookup(I42,Roster!C$20:D$425,2,FALSE)</f>
        <v>#N/A:blankIndicator:</v>
      </c>
      <c s="86" r="I42"/>
      <c t="str" s="86" r="J42">
        <f>vlookup(I42,Roster!A$19:B$425,2,FALSE)</f>
        <v>#N/A:blankIndicator:</v>
      </c>
      <c s="129" r="K42"/>
      <c s="47" r="L42"/>
    </row>
    <row r="43">
      <c s="74" r="A43">
        <v>40</v>
      </c>
      <c t="str" s="86" r="B43">
        <f>vlookup(C43,Roster!C$20:D$425,2,FALSE)</f>
        <v>#N/A:blankIndicator:</v>
      </c>
      <c s="86" r="C43"/>
      <c t="str" s="86" r="D43">
        <f>vlookup(C43,Roster!A$19:B$425,2,FALSE)</f>
        <v>#N/A:blankIndicator:</v>
      </c>
      <c s="129" r="E43"/>
      <c s="25" r="F43"/>
      <c s="74" r="G43">
        <f>G42+1</f>
        <v>100</v>
      </c>
      <c t="str" s="86" r="H43">
        <f>vlookup(I43,Roster!C$20:D$425,2,FALSE)</f>
        <v>#N/A:blankIndicator:</v>
      </c>
      <c s="86" r="I43"/>
      <c t="str" s="86" r="J43">
        <f>vlookup(I43,Roster!A$19:B$425,2,FALSE)</f>
        <v>#N/A:blankIndicator:</v>
      </c>
      <c s="129" r="K43"/>
      <c s="47" r="L43"/>
    </row>
    <row r="44">
      <c s="74" r="A44">
        <v>41</v>
      </c>
      <c t="str" s="86" r="B44">
        <f>vlookup(C44,Roster!C$20:D$425,2,FALSE)</f>
        <v>#N/A:blankIndicator:</v>
      </c>
      <c s="86" r="C44"/>
      <c t="str" s="86" r="D44">
        <f>vlookup(C44,Roster!A$19:B$425,2,FALSE)</f>
        <v>#N/A:blankIndicator:</v>
      </c>
      <c s="86" r="E44"/>
      <c s="25" r="F44"/>
      <c s="74" r="G44">
        <f>G43+1</f>
        <v>101</v>
      </c>
      <c t="str" s="86" r="H44">
        <f>vlookup(I44,Roster!C$20:D$425,2,FALSE)</f>
        <v>#N/A:blankIndicator:</v>
      </c>
      <c s="86" r="I44"/>
      <c t="str" s="86" r="J44">
        <f>vlookup(I44,Roster!A$19:B$425,2,FALSE)</f>
        <v>#N/A:blankIndicator:</v>
      </c>
      <c s="86" r="K44"/>
      <c s="47" r="L44"/>
    </row>
    <row r="45">
      <c s="74" r="A45">
        <v>42</v>
      </c>
      <c t="str" s="86" r="B45">
        <f>vlookup(C45,Roster!C$20:D$425,2,FALSE)</f>
        <v>#N/A:blankIndicator:</v>
      </c>
      <c s="86" r="C45"/>
      <c t="str" s="86" r="D45">
        <f>vlookup(C45,Roster!A$19:B$425,2,FALSE)</f>
        <v>#N/A:blankIndicator:</v>
      </c>
      <c s="86" r="E45"/>
      <c s="25" r="F45"/>
      <c s="74" r="G45">
        <f>G44+1</f>
        <v>102</v>
      </c>
      <c t="str" s="86" r="H45">
        <f>vlookup(I45,Roster!C$20:D$425,2,FALSE)</f>
        <v>#N/A:blankIndicator:</v>
      </c>
      <c s="86" r="I45"/>
      <c t="str" s="86" r="J45">
        <f>vlookup(I45,Roster!A$19:B$425,2,FALSE)</f>
        <v>#N/A:blankIndicator:</v>
      </c>
      <c s="86" r="K45"/>
      <c s="47" r="L45"/>
    </row>
    <row r="46">
      <c s="74" r="A46">
        <v>43</v>
      </c>
      <c t="str" s="86" r="B46">
        <f>vlookup(C46,Roster!C$20:D$425,2,FALSE)</f>
        <v>#N/A:blankIndicator:</v>
      </c>
      <c t="str" s="86" r="D46">
        <f>vlookup(C46,Roster!A$19:B$425,2,FALSE)</f>
        <v>#N/A:blankIndicator:</v>
      </c>
      <c s="86" r="E46"/>
      <c s="25" r="F46"/>
      <c s="74" r="G46">
        <f>G45+1</f>
        <v>103</v>
      </c>
      <c t="str" s="86" r="H46">
        <f>vlookup(I46,Roster!C$20:D$425,2,FALSE)</f>
        <v>#N/A:blankIndicator:</v>
      </c>
      <c s="86" r="I46"/>
      <c t="str" s="86" r="J46">
        <f>vlookup(I46,Roster!A$19:B$425,2,FALSE)</f>
        <v>#N/A:blankIndicator:</v>
      </c>
      <c s="86" r="K46"/>
      <c s="47" r="L46"/>
    </row>
    <row r="47">
      <c s="74" r="A47">
        <v>44</v>
      </c>
      <c t="str" s="86" r="B47">
        <f>vlookup(C47,Roster!C$20:D$425,2,FALSE)</f>
        <v>#N/A:blankIndicator:</v>
      </c>
      <c s="59" r="C47"/>
      <c t="str" s="86" r="D47">
        <f>vlookup(C47,Roster!A$19:B$425,2,FALSE)</f>
        <v>#N/A:blankIndicator:</v>
      </c>
      <c s="86" r="E47"/>
      <c s="25" r="F47"/>
      <c s="74" r="G47">
        <f>G46+1</f>
        <v>104</v>
      </c>
      <c t="str" s="86" r="H47">
        <f>vlookup(I47,Roster!C$20:D$425,2,FALSE)</f>
        <v>#N/A:blankIndicator:</v>
      </c>
      <c s="86" r="I47"/>
      <c t="str" s="86" r="J47">
        <f>vlookup(I47,Roster!A$19:B$425,2,FALSE)</f>
        <v>#N/A:blankIndicator:</v>
      </c>
      <c s="86" r="K47"/>
      <c s="47" r="L47"/>
    </row>
    <row r="48">
      <c s="74" r="A48">
        <v>45</v>
      </c>
      <c t="str" s="86" r="B48">
        <f>vlookup(C48,Roster!C$20:D$425,2,FALSE)</f>
        <v>#N/A:blankIndicator:</v>
      </c>
      <c s="83" r="C48"/>
      <c t="str" s="86" r="D48">
        <f>vlookup(C48,Roster!A$19:B$425,2,FALSE)</f>
        <v>#N/A:blankIndicator:</v>
      </c>
      <c s="86" r="E48"/>
      <c s="25" r="F48"/>
      <c s="74" r="G48">
        <f>G47+1</f>
        <v>105</v>
      </c>
      <c t="str" s="86" r="H48">
        <f>vlookup(I48,Roster!C$20:D$425,2,FALSE)</f>
        <v>#N/A:blankIndicator:</v>
      </c>
      <c s="86" r="I48"/>
      <c t="str" s="86" r="J48">
        <f>vlookup(I48,Roster!A$19:B$425,2,FALSE)</f>
        <v>#N/A:blankIndicator:</v>
      </c>
      <c s="86" r="K48"/>
      <c s="47" r="L48"/>
    </row>
    <row r="49">
      <c s="74" r="A49">
        <v>46</v>
      </c>
      <c t="str" s="86" r="B49">
        <f>vlookup(C49,Roster!C$20:D$425,2,FALSE)</f>
        <v>#N/A:blankIndicator:</v>
      </c>
      <c s="59" r="C49"/>
      <c t="str" s="86" r="D49">
        <f>vlookup(C49,Roster!A$19:B$425,2,FALSE)</f>
        <v>#N/A:blankIndicator:</v>
      </c>
      <c s="86" r="E49"/>
      <c s="25" r="F49"/>
      <c s="74" r="G49">
        <f>G48+1</f>
        <v>106</v>
      </c>
      <c t="str" s="86" r="H49">
        <f>vlookup(I49,Roster!C$20:D$425,2,FALSE)</f>
        <v>#N/A:blankIndicator:</v>
      </c>
      <c s="86" r="I49"/>
      <c t="str" s="86" r="J49">
        <f>vlookup(I49,Roster!A$19:B$425,2,FALSE)</f>
        <v>#N/A:blankIndicator:</v>
      </c>
      <c s="86" r="K49"/>
      <c s="47" r="L49"/>
    </row>
    <row r="50">
      <c s="74" r="A50">
        <v>47</v>
      </c>
      <c t="str" s="86" r="B50">
        <f>vlookup(C50,Roster!C$20:D$425,2,FALSE)</f>
        <v>#N/A:blankIndicator:</v>
      </c>
      <c s="59" r="C50"/>
      <c t="str" s="86" r="D50">
        <f>vlookup(C50,Roster!A$19:B$425,2,FALSE)</f>
        <v>#N/A:blankIndicator:</v>
      </c>
      <c s="86" r="E50"/>
      <c s="25" r="F50"/>
      <c s="74" r="G50">
        <f>G49+1</f>
        <v>107</v>
      </c>
      <c t="str" s="86" r="H50">
        <f>vlookup(I50,Roster!C$20:D$425,2,FALSE)</f>
        <v>#N/A:blankIndicator:</v>
      </c>
      <c s="86" r="I50"/>
      <c t="str" s="86" r="J50">
        <f>vlookup(I50,Roster!A$19:B$425,2,FALSE)</f>
        <v>#N/A:blankIndicator:</v>
      </c>
      <c s="86" r="K50"/>
      <c s="47" r="L50"/>
    </row>
    <row r="51">
      <c s="74" r="A51">
        <v>48</v>
      </c>
      <c t="str" s="86" r="B51">
        <f>vlookup(C51,Roster!C$20:D$425,2,FALSE)</f>
        <v>#N/A:blankIndicator:</v>
      </c>
      <c s="83" r="C51"/>
      <c t="str" s="86" r="D51">
        <f>vlookup(C51,Roster!A$19:B$425,2,FALSE)</f>
        <v>#N/A:blankIndicator:</v>
      </c>
      <c s="86" r="E51"/>
      <c s="25" r="F51"/>
      <c s="74" r="G51">
        <f>G50+1</f>
        <v>108</v>
      </c>
      <c t="str" s="86" r="H51">
        <f>vlookup(I51,Roster!C$20:D$425,2,FALSE)</f>
        <v>#N/A:blankIndicator:</v>
      </c>
      <c s="86" r="I51"/>
      <c t="str" s="86" r="J51">
        <f>vlookup(I51,Roster!A$19:B$425,2,FALSE)</f>
        <v>#N/A:blankIndicator:</v>
      </c>
      <c s="86" r="K51"/>
      <c s="47" r="L51"/>
    </row>
    <row r="52">
      <c s="74" r="A52">
        <v>49</v>
      </c>
      <c t="str" s="86" r="B52">
        <f>vlookup(C52,Roster!C$20:D$425,2,FALSE)</f>
        <v>#N/A:blankIndicator:</v>
      </c>
      <c s="83" r="C52"/>
      <c t="str" s="86" r="D52">
        <f>vlookup(C52,Roster!A$19:B$425,2,FALSE)</f>
        <v>#N/A:blankIndicator:</v>
      </c>
      <c s="86" r="E52"/>
      <c s="25" r="F52"/>
      <c s="74" r="G52">
        <f>G51+1</f>
        <v>109</v>
      </c>
      <c t="str" s="86" r="H52">
        <f>vlookup(I52,Roster!C$20:D$425,2,FALSE)</f>
        <v>#N/A:blankIndicator:</v>
      </c>
      <c s="86" r="I52"/>
      <c t="str" s="86" r="J52">
        <f>vlookup(I52,Roster!A$19:B$425,2,FALSE)</f>
        <v>#N/A:blankIndicator:</v>
      </c>
      <c s="86" r="K52"/>
      <c s="47" r="L52"/>
    </row>
    <row r="53">
      <c s="74" r="A53">
        <v>50</v>
      </c>
      <c t="str" s="86" r="B53">
        <f>vlookup(C53,Roster!C$20:D$425,2,FALSE)</f>
        <v>#N/A:blankIndicator:</v>
      </c>
      <c s="83" r="C53"/>
      <c t="str" s="86" r="D53">
        <f>vlookup(C53,Roster!A$19:B$425,2,FALSE)</f>
        <v>#N/A:blankIndicator:</v>
      </c>
      <c s="86" r="E53"/>
      <c s="25" r="F53"/>
      <c s="74" r="G53">
        <f>G52+1</f>
        <v>110</v>
      </c>
      <c t="str" s="86" r="H53">
        <f>vlookup(I53,Roster!C$20:D$425,2,FALSE)</f>
        <v>#N/A:blankIndicator:</v>
      </c>
      <c s="86" r="I53"/>
      <c t="str" s="86" r="J53">
        <f>vlookup(I53,Roster!A$19:B$425,2,FALSE)</f>
        <v>#N/A:blankIndicator:</v>
      </c>
      <c s="86" r="K53"/>
      <c s="47" r="L53"/>
    </row>
    <row r="54">
      <c s="74" r="A54">
        <v>51</v>
      </c>
      <c t="str" s="86" r="B54">
        <f>vlookup(C54,Roster!C$20:D$425,2,FALSE)</f>
        <v>#N/A:blankIndicator:</v>
      </c>
      <c s="83" r="C54"/>
      <c t="str" s="86" r="D54">
        <f>vlookup(C54,Roster!A$19:B$425,2,FALSE)</f>
        <v>#N/A:blankIndicator:</v>
      </c>
      <c s="86" r="E54"/>
      <c s="25" r="F54"/>
      <c s="74" r="G54">
        <f>G53+1</f>
        <v>111</v>
      </c>
      <c t="str" s="86" r="H54">
        <f>vlookup(I54,Roster!C$20:D$425,2,FALSE)</f>
        <v>#N/A:blankIndicator:</v>
      </c>
      <c s="86" r="I54"/>
      <c t="str" s="86" r="J54">
        <f>vlookup(I54,Roster!A$19:B$425,2,FALSE)</f>
        <v>#N/A:blankIndicator:</v>
      </c>
      <c s="86" r="K54"/>
    </row>
    <row r="55">
      <c s="74" r="A55">
        <v>52</v>
      </c>
      <c t="str" s="86" r="B55">
        <f>vlookup(C55,Roster!C$20:D$425,2,FALSE)</f>
        <v>#N/A:blankIndicator:</v>
      </c>
      <c s="83" r="C55"/>
      <c t="str" s="86" r="D55">
        <f>vlookup(C55,Roster!A$19:B$425,2,FALSE)</f>
        <v>#N/A:blankIndicator:</v>
      </c>
      <c s="86" r="E55"/>
      <c s="25" r="F55"/>
      <c s="74" r="G55">
        <f>G54+1</f>
        <v>112</v>
      </c>
      <c t="str" s="86" r="H55">
        <f>vlookup(I55,Roster!C$20:D$425,2,FALSE)</f>
        <v>#N/A:blankIndicator:</v>
      </c>
      <c s="86" r="I55"/>
      <c t="str" s="86" r="J55">
        <f>vlookup(I55,Roster!A$19:B$425,2,FALSE)</f>
        <v>#N/A:blankIndicator:</v>
      </c>
      <c s="86" r="K55"/>
    </row>
    <row r="56">
      <c s="74" r="A56">
        <v>53</v>
      </c>
      <c t="str" s="86" r="B56">
        <f>vlookup(C56,Roster!C$20:D$425,2,FALSE)</f>
        <v>#N/A:blankIndicator:</v>
      </c>
      <c s="83" r="C56"/>
      <c t="str" s="86" r="D56">
        <f>vlookup(C56,Roster!A$19:B$425,2,FALSE)</f>
        <v>#N/A:blankIndicator:</v>
      </c>
      <c s="86" r="E56"/>
      <c s="25" r="F56"/>
      <c s="74" r="G56">
        <f>G55+1</f>
        <v>113</v>
      </c>
      <c t="str" s="86" r="H56">
        <f>vlookup(I56,Roster!C$20:D$425,2,FALSE)</f>
        <v>#N/A:blankIndicator:</v>
      </c>
      <c s="86" r="I56"/>
      <c t="str" s="86" r="J56">
        <f>vlookup(I56,Roster!A$19:B$425,2,FALSE)</f>
        <v>#N/A:blankIndicator:</v>
      </c>
      <c s="86" r="K56"/>
    </row>
    <row r="57">
      <c s="74" r="A57">
        <v>54</v>
      </c>
      <c t="str" s="86" r="B57">
        <f>vlookup(C57,Roster!C$20:D$425,2,FALSE)</f>
        <v>#N/A:blankIndicator:</v>
      </c>
      <c s="83" r="C57"/>
      <c t="str" s="86" r="D57">
        <f>vlookup(C57,Roster!A$19:B$425,2,FALSE)</f>
        <v>#N/A:blankIndicator:</v>
      </c>
      <c s="86" r="E57"/>
      <c s="25" r="F57"/>
      <c s="74" r="G57">
        <f>G56+1</f>
        <v>114</v>
      </c>
      <c t="str" s="86" r="H57">
        <f>vlookup(I57,Roster!C$20:D$425,2,FALSE)</f>
        <v>#N/A:blankIndicator:</v>
      </c>
      <c s="86" r="I57"/>
      <c t="str" s="86" r="J57">
        <f>vlookup(I57,Roster!A$19:B$425,2,FALSE)</f>
        <v>#N/A:blankIndicator:</v>
      </c>
      <c s="86" r="K57"/>
    </row>
    <row r="58">
      <c s="74" r="A58">
        <v>55</v>
      </c>
      <c t="str" s="86" r="B58">
        <f>vlookup(C58,Roster!C$20:D$425,2,FALSE)</f>
        <v>#N/A:blankIndicator:</v>
      </c>
      <c t="str" s="86" r="D58">
        <f>vlookup(C58,Roster!A$19:B$425,2,FALSE)</f>
        <v>#N/A:blankIndicator:</v>
      </c>
      <c s="86" r="E58"/>
      <c s="25" r="F58"/>
      <c s="74" r="G58">
        <f>G57+1</f>
        <v>115</v>
      </c>
      <c t="str" s="86" r="H58">
        <f>vlookup(I58,Roster!C$20:D$425,2,FALSE)</f>
        <v>#N/A:blankIndicator:</v>
      </c>
      <c s="86" r="I58"/>
      <c t="str" s="86" r="J58">
        <f>vlookup(I58,Roster!A$19:B$425,2,FALSE)</f>
        <v>#N/A:blankIndicator:</v>
      </c>
      <c s="86" r="K58"/>
    </row>
    <row r="59">
      <c s="74" r="A59">
        <v>56</v>
      </c>
      <c t="str" s="86" r="B59">
        <f>vlookup(C59,Roster!C$20:D$425,2,FALSE)</f>
        <v>#N/A:blankIndicator:</v>
      </c>
      <c t="str" s="86" r="D59">
        <f>vlookup(C59,Roster!A$19:B$425,2,FALSE)</f>
        <v>#N/A:blankIndicator:</v>
      </c>
      <c s="86" r="E59"/>
      <c s="25" r="F59"/>
      <c s="74" r="G59">
        <f>G58+1</f>
        <v>116</v>
      </c>
      <c t="str" s="86" r="H59">
        <f>vlookup(I59,Roster!C$20:D$425,2,FALSE)</f>
        <v>#N/A:blankIndicator:</v>
      </c>
      <c s="86" r="I59"/>
      <c t="str" s="86" r="J59">
        <f>vlookup(I59,Roster!A$19:B$425,2,FALSE)</f>
        <v>#N/A:blankIndicator:</v>
      </c>
      <c s="86" r="K59"/>
    </row>
    <row r="60">
      <c s="74" r="A60">
        <v>57</v>
      </c>
      <c t="str" s="86" r="B60">
        <f>vlookup(C60,Roster!C$20:D$425,2,FALSE)</f>
        <v>#N/A:blankIndicator:</v>
      </c>
      <c t="str" s="86" r="D60">
        <f>vlookup(C60,Roster!A$19:B$425,2,FALSE)</f>
        <v>#N/A:blankIndicator:</v>
      </c>
      <c s="86" r="E60"/>
      <c s="25" r="F60"/>
      <c s="74" r="G60">
        <f>G59+1</f>
        <v>117</v>
      </c>
      <c t="str" s="86" r="H60">
        <f>vlookup(I60,Roster!C$20:D$425,2,FALSE)</f>
        <v>#N/A:blankIndicator:</v>
      </c>
      <c s="86" r="I60"/>
      <c t="str" s="86" r="J60">
        <f>vlookup(I60,Roster!A$19:B$425,2,FALSE)</f>
        <v>#N/A:blankIndicator:</v>
      </c>
      <c s="86" r="K60"/>
    </row>
    <row r="61">
      <c s="74" r="A61">
        <v>58</v>
      </c>
      <c t="str" s="86" r="B61">
        <f>vlookup(C61,Roster!C$20:D$425,2,FALSE)</f>
        <v>#N/A:blankIndicator:</v>
      </c>
      <c t="str" s="86" r="D61">
        <f>vlookup(C61,Roster!A$19:B$425,2,FALSE)</f>
        <v>#N/A:blankIndicator:</v>
      </c>
      <c s="86" r="E61"/>
      <c s="25" r="F61"/>
      <c s="74" r="G61">
        <f>G60+1</f>
        <v>118</v>
      </c>
      <c t="str" s="86" r="H61">
        <f>vlookup(I61,Roster!C$20:D$425,2,FALSE)</f>
        <v>#N/A:blankIndicator:</v>
      </c>
      <c s="86" r="I61"/>
      <c t="str" s="86" r="J61">
        <f>vlookup(I61,Roster!A$19:B$425,2,FALSE)</f>
        <v>#N/A:blankIndicator:</v>
      </c>
      <c s="86" r="K61"/>
    </row>
    <row r="62">
      <c s="74" r="A62">
        <v>59</v>
      </c>
      <c t="str" s="86" r="B62">
        <f>vlookup(C62,Roster!C$20:D$425,2,FALSE)</f>
        <v>#N/A:blankIndicator:</v>
      </c>
      <c t="str" s="86" r="D62">
        <f>vlookup(C62,Roster!A$19:B$425,2,FALSE)</f>
        <v>#N/A:blankIndicator:</v>
      </c>
      <c s="86" r="E62"/>
      <c s="25" r="F62"/>
      <c s="74" r="G62">
        <f>G61+1</f>
        <v>119</v>
      </c>
      <c t="str" s="86" r="H62">
        <f>vlookup(I62,Roster!C$20:D$425,2,FALSE)</f>
        <v>#N/A:blankIndicator:</v>
      </c>
      <c s="86" r="I62"/>
      <c t="str" s="86" r="J62">
        <f>vlookup(I62,Roster!A$19:B$425,2,FALSE)</f>
        <v>#N/A:blankIndicator:</v>
      </c>
      <c s="86" r="K62"/>
    </row>
    <row r="63">
      <c s="74" r="A63">
        <v>60</v>
      </c>
      <c t="str" s="86" r="B63">
        <f>vlookup(C63,Roster!C$20:D$425,2,FALSE)</f>
        <v>#N/A:blankIndicator:</v>
      </c>
      <c t="str" s="86" r="D63">
        <f>vlookup(C63,Roster!A$19:B$425,2,FALSE)</f>
        <v>#N/A:blankIndicator:</v>
      </c>
      <c s="86" r="E63"/>
      <c s="25" r="F63"/>
      <c s="74" r="G63">
        <f>G62+1</f>
        <v>120</v>
      </c>
      <c t="str" s="86" r="H63">
        <f>vlookup(I63,Roster!C$20:D$425,2,FALSE)</f>
        <v>#N/A:blankIndicator:</v>
      </c>
      <c s="86" r="I63"/>
      <c t="str" s="86" r="J63">
        <f>vlookup(I63,Roster!A$19:B$425,2,FALSE)</f>
        <v>#N/A:blankIndicator:</v>
      </c>
      <c s="86" r="K63"/>
    </row>
  </sheetData>
  <mergeCells count="3">
    <mergeCell ref="A1:D1"/>
    <mergeCell ref="G1:H1"/>
    <mergeCell ref="I1:K1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29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43"/>
    <col min="12" customWidth="1" max="12" width="1.71"/>
    <col min="13" customWidth="1" max="14" width="9.57"/>
  </cols>
  <sheetData>
    <row r="1">
      <c t="s" s="86" r="A1">
        <v>57</v>
      </c>
      <c s="86" r="C1"/>
      <c s="115" r="E1">
        <v>41906</v>
      </c>
      <c t="s" r="G1">
        <v>58</v>
      </c>
      <c t="s" s="86" r="I1">
        <v>59</v>
      </c>
      <c s="86" r="K1"/>
    </row>
    <row r="2">
      <c s="86" r="A2"/>
      <c s="86" r="C2"/>
      <c s="86" r="E2"/>
      <c s="25" r="F2"/>
      <c s="86" r="I2"/>
      <c s="86" r="K2"/>
      <c s="25" r="L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  <c s="25" r="L3"/>
    </row>
    <row r="4">
      <c s="74" r="A4">
        <v>1</v>
      </c>
      <c t="str" s="86" r="B4">
        <f>vlookup(C4,Roster!C$20:D$425,2,FALSE)</f>
        <v>#N/A:blankIndicator:</v>
      </c>
      <c s="86" r="C4"/>
      <c t="str" s="86" r="D4">
        <f>vlookup(C4,Roster!A$19:B$425,2,FALSE)</f>
        <v>#N/A:blankIndicator:</v>
      </c>
      <c s="129" r="E4"/>
      <c s="25" r="F4"/>
      <c s="74" r="G4">
        <v>61</v>
      </c>
      <c t="str" s="86" r="H4">
        <f>vlookup(I4,Roster!C$20:D$425,2,FALSE)</f>
        <v>#N/A:blankIndicator:</v>
      </c>
      <c s="86" r="I4"/>
      <c t="str" s="86" r="J4">
        <f>vlookup(I4,Roster!A$19:B$425,2,FALSE)</f>
        <v>#N/A:blankIndicator:</v>
      </c>
      <c s="129" r="K4"/>
      <c s="25" r="L4"/>
    </row>
    <row r="5">
      <c s="74" r="A5">
        <v>2</v>
      </c>
      <c t="str" s="86" r="B5">
        <f>vlookup(C5,Roster!C$20:D$425,2,FALSE)</f>
        <v>#N/A:blankIndicator:</v>
      </c>
      <c s="86" r="C5"/>
      <c t="str" s="86" r="D5">
        <f>vlookup(C5,Roster!A$19:B$425,2,FALSE)</f>
        <v>#N/A:blankIndicator:</v>
      </c>
      <c s="129" r="E5"/>
      <c s="25" r="F5"/>
      <c s="74" r="G5">
        <f>G4+1</f>
        <v>62</v>
      </c>
      <c t="str" s="86" r="H5">
        <f>vlookup(I5,Roster!C$20:D$425,2,FALSE)</f>
        <v>#N/A:blankIndicator:</v>
      </c>
      <c s="86" r="I5"/>
      <c t="str" s="86" r="J5">
        <f>vlookup(I5,Roster!A$19:B$425,2,FALSE)</f>
        <v>#N/A:blankIndicator:</v>
      </c>
      <c s="129" r="K5"/>
      <c s="25" r="L5"/>
      <c s="69" r="M5"/>
      <c s="69" r="N5"/>
    </row>
    <row r="6">
      <c s="74" r="A6">
        <v>3</v>
      </c>
      <c t="str" s="86" r="B6">
        <f>vlookup(C6,Roster!C$20:D$425,2,FALSE)</f>
        <v>#N/A:blankIndicator:</v>
      </c>
      <c s="86" r="C6"/>
      <c t="str" s="86" r="D6">
        <f>vlookup(C6,Roster!A$19:B$425,2,FALSE)</f>
        <v>#N/A:blankIndicator:</v>
      </c>
      <c s="129" r="E6"/>
      <c s="25" r="F6"/>
      <c s="74" r="G6">
        <f>G5+1</f>
        <v>63</v>
      </c>
      <c t="str" s="86" r="H6">
        <f>vlookup(I6,Roster!C$20:D$425,2,FALSE)</f>
        <v>#N/A:blankIndicator:</v>
      </c>
      <c s="86" r="I6"/>
      <c t="str" s="86" r="J6">
        <f>vlookup(I6,Roster!A$19:B$425,2,FALSE)</f>
        <v>#N/A:blankIndicator:</v>
      </c>
      <c s="129" r="K6"/>
      <c s="25" r="L6"/>
      <c t="s" s="67" r="M6">
        <v>60</v>
      </c>
      <c s="46" r="N6"/>
    </row>
    <row r="7">
      <c s="74" r="A7">
        <v>4</v>
      </c>
      <c t="str" s="86" r="B7">
        <f>vlookup(C7,Roster!C$20:D$425,2,FALSE)</f>
        <v>#N/A:blankIndicator:</v>
      </c>
      <c s="86" r="C7"/>
      <c t="str" s="86" r="D7">
        <f>vlookup(C7,Roster!A$19:B$425,2,FALSE)</f>
        <v>#N/A:blankIndicator:</v>
      </c>
      <c s="129" r="E7"/>
      <c s="25" r="F7"/>
      <c s="74" r="G7">
        <f>G6+1</f>
        <v>64</v>
      </c>
      <c t="str" s="86" r="H7">
        <f>vlookup(I7,Roster!C$20:D$425,2,FALSE)</f>
        <v>#N/A:blankIndicator:</v>
      </c>
      <c s="86" r="I7"/>
      <c t="str" s="86" r="J7">
        <f>vlookup(I7,Roster!A$19:B$425,2,FALSE)</f>
        <v>#N/A:blankIndicator:</v>
      </c>
      <c s="129" r="K7"/>
      <c s="25" r="L7"/>
      <c s="67" r="M7">
        <f>sum(M8:M14)</f>
        <v>0</v>
      </c>
      <c s="46" r="N7">
        <f>sum(N8:N14)</f>
        <v>0</v>
      </c>
    </row>
    <row r="8">
      <c s="74" r="A8">
        <v>5</v>
      </c>
      <c t="str" s="86" r="B8">
        <f>vlookup(C8,Roster!C$20:D$425,2,FALSE)</f>
        <v>#N/A:blankIndicator:</v>
      </c>
      <c s="86" r="C8"/>
      <c t="str" s="86" r="D8">
        <f>vlookup(C8,Roster!A$19:B$425,2,FALSE)</f>
        <v>#N/A:blankIndicator:</v>
      </c>
      <c s="129" r="E8"/>
      <c s="25" r="F8"/>
      <c s="74" r="G8">
        <f>G7+1</f>
        <v>65</v>
      </c>
      <c t="str" s="86" r="H8">
        <f>vlookup(I8,Roster!C$20:D$425,2,FALSE)</f>
        <v>#N/A:blankIndicator:</v>
      </c>
      <c s="86" r="I8"/>
      <c t="str" s="86" r="J8">
        <f>vlookup(I8,Roster!A$19:B$425,2,FALSE)</f>
        <v>#N/A:blankIndicator:</v>
      </c>
      <c s="129" r="K8"/>
      <c s="25" r="L8"/>
      <c s="144" r="M8"/>
      <c s="1" r="N8"/>
    </row>
    <row r="9">
      <c s="74" r="A9">
        <v>6</v>
      </c>
      <c t="str" s="86" r="B9">
        <f>vlookup(C9,Roster!C$20:D$425,2,FALSE)</f>
        <v>#N/A:blankIndicator:</v>
      </c>
      <c s="86" r="C9"/>
      <c t="str" s="86" r="D9">
        <f>vlookup(C9,Roster!A$19:B$425,2,FALSE)</f>
        <v>#N/A:blankIndicator:</v>
      </c>
      <c s="129" r="E9"/>
      <c s="25" r="F9"/>
      <c s="74" r="G9">
        <f>G8+1</f>
        <v>66</v>
      </c>
      <c t="str" s="86" r="H9">
        <f>vlookup(I9,Roster!C$20:D$425,2,FALSE)</f>
        <v>#N/A:blankIndicator:</v>
      </c>
      <c s="86" r="I9"/>
      <c t="str" s="86" r="J9">
        <f>vlookup(I9,Roster!A$19:B$425,2,FALSE)</f>
        <v>#N/A:blankIndicator:</v>
      </c>
      <c s="129" r="K9"/>
      <c s="25" r="L9"/>
      <c s="144" r="M9"/>
      <c s="1" r="N9"/>
    </row>
    <row r="10">
      <c s="74" r="A10">
        <v>7</v>
      </c>
      <c t="str" s="86" r="B10">
        <f>vlookup(C10,Roster!C$20:D$425,2,FALSE)</f>
        <v>#N/A:blankIndicator:</v>
      </c>
      <c s="86" r="C10"/>
      <c t="str" s="86" r="D10">
        <f>vlookup(C10,Roster!A$19:B$425,2,FALSE)</f>
        <v>#N/A:blankIndicator:</v>
      </c>
      <c s="129" r="E10"/>
      <c s="25" r="F10"/>
      <c s="74" r="G10">
        <f>G9+1</f>
        <v>67</v>
      </c>
      <c t="str" s="86" r="H10">
        <f>vlookup(I10,Roster!C$20:D$425,2,FALSE)</f>
        <v>#N/A:blankIndicator:</v>
      </c>
      <c s="86" r="I10"/>
      <c t="str" s="86" r="J10">
        <f>vlookup(I10,Roster!A$19:B$425,2,FALSE)</f>
        <v>#N/A:blankIndicator:</v>
      </c>
      <c s="129" r="K10"/>
      <c s="25" r="L10"/>
      <c s="144" r="M10"/>
      <c s="1" r="N10"/>
    </row>
    <row r="11">
      <c s="74" r="A11">
        <v>8</v>
      </c>
      <c t="str" s="86" r="B11">
        <f>vlookup(C11,Roster!C$20:D$425,2,FALSE)</f>
        <v>#N/A:blankIndicator:</v>
      </c>
      <c s="86" r="C11"/>
      <c t="str" s="86" r="D11">
        <f>vlookup(C11,Roster!A$19:B$425,2,FALSE)</f>
        <v>#N/A:blankIndicator:</v>
      </c>
      <c s="129" r="E11"/>
      <c s="25" r="F11"/>
      <c s="74" r="G11">
        <f>G10+1</f>
        <v>68</v>
      </c>
      <c t="str" s="86" r="H11">
        <f>vlookup(I11,Roster!C$20:D$425,2,FALSE)</f>
        <v>#N/A:blankIndicator:</v>
      </c>
      <c s="86" r="I11"/>
      <c t="str" s="86" r="J11">
        <f>vlookup(I11,Roster!A$19:B$425,2,FALSE)</f>
        <v>#N/A:blankIndicator:</v>
      </c>
      <c s="129" r="K11"/>
      <c s="25" r="L11"/>
      <c s="144" r="M11"/>
      <c s="1" r="N11"/>
    </row>
    <row r="12">
      <c s="74" r="A12">
        <v>9</v>
      </c>
      <c t="str" s="86" r="B12">
        <f>vlookup(C12,Roster!C$20:D$425,2,FALSE)</f>
        <v>#N/A:blankIndicator:</v>
      </c>
      <c s="86" r="C12"/>
      <c t="str" s="86" r="D12">
        <f>vlookup(C12,Roster!A$19:B$425,2,FALSE)</f>
        <v>#N/A:blankIndicator:</v>
      </c>
      <c s="129" r="E12"/>
      <c s="25" r="F12"/>
      <c s="74" r="G12">
        <f>G11+1</f>
        <v>69</v>
      </c>
      <c t="str" s="86" r="H12">
        <f>vlookup(I12,Roster!C$20:D$425,2,FALSE)</f>
        <v>#N/A:blankIndicator:</v>
      </c>
      <c s="86" r="I12"/>
      <c t="str" s="86" r="J12">
        <f>vlookup(I12,Roster!A$19:B$425,2,FALSE)</f>
        <v>#N/A:blankIndicator:</v>
      </c>
      <c s="129" r="K12"/>
      <c s="25" r="L12"/>
      <c s="144" r="M12"/>
      <c s="1" r="N12"/>
    </row>
    <row r="13">
      <c s="74" r="A13">
        <v>10</v>
      </c>
      <c t="str" s="86" r="B13">
        <f>vlookup(C13,Roster!C$20:D$425,2,FALSE)</f>
        <v>#N/A:blankIndicator:</v>
      </c>
      <c s="86" r="C13"/>
      <c t="str" s="86" r="D13">
        <f>vlookup(C13,Roster!A$19:B$425,2,FALSE)</f>
        <v>#N/A:blankIndicator:</v>
      </c>
      <c s="129" r="E13"/>
      <c s="25" r="F13"/>
      <c s="74" r="G13">
        <f>G12+1</f>
        <v>70</v>
      </c>
      <c t="str" s="86" r="H13">
        <f>vlookup(I13,Roster!C$20:D$425,2,FALSE)</f>
        <v>#N/A:blankIndicator:</v>
      </c>
      <c s="86" r="I13"/>
      <c t="str" s="86" r="J13">
        <f>vlookup(I13,Roster!A$19:B$425,2,FALSE)</f>
        <v>#N/A:blankIndicator:</v>
      </c>
      <c s="129" r="K13"/>
      <c s="25" r="L13"/>
      <c s="144" r="M13"/>
      <c s="1" r="N13"/>
    </row>
    <row r="14">
      <c s="74" r="A14">
        <v>11</v>
      </c>
      <c t="str" s="86" r="B14">
        <f>vlookup(C14,Roster!C$20:D$425,2,FALSE)</f>
        <v>#N/A:blankIndicator:</v>
      </c>
      <c s="86" r="C14"/>
      <c t="str" s="86" r="D14">
        <f>vlookup(C14,Roster!A$19:B$425,2,FALSE)</f>
        <v>#N/A:blankIndicator:</v>
      </c>
      <c s="129" r="E14"/>
      <c s="25" r="F14"/>
      <c s="74" r="G14">
        <f>G13+1</f>
        <v>71</v>
      </c>
      <c t="str" s="86" r="H14">
        <f>vlookup(I14,Roster!C$20:D$425,2,FALSE)</f>
        <v>#N/A:blankIndicator:</v>
      </c>
      <c s="86" r="I14"/>
      <c t="str" s="86" r="J14">
        <f>vlookup(I14,Roster!A$19:B$425,2,FALSE)</f>
        <v>#N/A:blankIndicator:</v>
      </c>
      <c s="129" r="K14"/>
      <c s="25" r="L14"/>
      <c s="144" r="M14"/>
      <c s="1" r="N14"/>
    </row>
    <row r="15">
      <c s="74" r="A15">
        <v>12</v>
      </c>
      <c t="str" s="86" r="B15">
        <f>vlookup(C15,Roster!C$20:D$425,2,FALSE)</f>
        <v>#N/A:blankIndicator:</v>
      </c>
      <c s="86" r="C15"/>
      <c t="str" s="86" r="D15">
        <f>vlookup(C15,Roster!A$19:B$425,2,FALSE)</f>
        <v>#N/A:blankIndicator:</v>
      </c>
      <c s="129" r="E15"/>
      <c s="25" r="F15"/>
      <c s="74" r="G15">
        <f>G14+1</f>
        <v>72</v>
      </c>
      <c t="str" s="86" r="H15">
        <f>vlookup(I15,Roster!C$20:D$425,2,FALSE)</f>
        <v>#N/A:blankIndicator:</v>
      </c>
      <c s="86" r="I15"/>
      <c t="str" s="86" r="J15">
        <f>vlookup(I15,Roster!A$19:B$425,2,FALSE)</f>
        <v>#N/A:blankIndicator:</v>
      </c>
      <c s="129" r="K15"/>
      <c s="47" r="L15"/>
      <c s="50" r="M15"/>
      <c s="50" r="N15"/>
    </row>
    <row r="16">
      <c s="74" r="A16">
        <v>13</v>
      </c>
      <c t="str" s="86" r="B16">
        <f>vlookup(C16,Roster!C$20:D$425,2,FALSE)</f>
        <v>#N/A:blankIndicator:</v>
      </c>
      <c s="86" r="C16"/>
      <c t="str" s="86" r="D16">
        <f>vlookup(C16,Roster!A$19:B$425,2,FALSE)</f>
        <v>#N/A:blankIndicator:</v>
      </c>
      <c s="129" r="E16"/>
      <c s="25" r="F16"/>
      <c s="74" r="G16">
        <f>G15+1</f>
        <v>73</v>
      </c>
      <c t="str" s="86" r="H16">
        <f>vlookup(I16,Roster!C$20:D$425,2,FALSE)</f>
        <v>#N/A:blankIndicator:</v>
      </c>
      <c s="86" r="I16"/>
      <c t="str" s="86" r="J16">
        <f>vlookup(I16,Roster!A$19:B$425,2,FALSE)</f>
        <v>#N/A:blankIndicator:</v>
      </c>
      <c s="129" r="K16"/>
      <c s="47" r="L16"/>
      <c s="59" r="M16"/>
      <c s="59" r="N16"/>
    </row>
    <row r="17">
      <c s="74" r="A17">
        <v>14</v>
      </c>
      <c t="str" s="86" r="B17">
        <f>vlookup(C17,Roster!C$20:D$425,2,FALSE)</f>
        <v>#N/A:blankIndicator:</v>
      </c>
      <c s="86" r="C17"/>
      <c t="str" s="86" r="D17">
        <f>vlookup(C17,Roster!A$19:B$425,2,FALSE)</f>
        <v>#N/A:blankIndicator:</v>
      </c>
      <c s="129" r="E17"/>
      <c s="25" r="F17"/>
      <c s="74" r="G17">
        <f>G16+1</f>
        <v>74</v>
      </c>
      <c t="str" s="86" r="H17">
        <f>vlookup(I17,Roster!C$20:D$425,2,FALSE)</f>
        <v>#N/A:blankIndicator:</v>
      </c>
      <c s="86" r="I17"/>
      <c t="str" s="86" r="J17">
        <f>vlookup(I17,Roster!A$19:B$425,2,FALSE)</f>
        <v>#N/A:blankIndicator:</v>
      </c>
      <c s="129" r="K17"/>
      <c s="47" r="L17"/>
      <c s="59" r="M17"/>
      <c s="59" r="N17"/>
    </row>
    <row r="18">
      <c s="74" r="A18">
        <v>15</v>
      </c>
      <c t="str" s="86" r="B18">
        <f>vlookup(C18,Roster!C$20:D$425,2,FALSE)</f>
        <v>#N/A:blankIndicator:</v>
      </c>
      <c s="86" r="C18"/>
      <c t="str" s="86" r="D18">
        <f>vlookup(C18,Roster!A$19:B$425,2,FALSE)</f>
        <v>#N/A:blankIndicator:</v>
      </c>
      <c s="129" r="E18"/>
      <c s="25" r="F18"/>
      <c s="74" r="G18">
        <f>G17+1</f>
        <v>75</v>
      </c>
      <c t="str" s="86" r="H18">
        <f>vlookup(I18,Roster!C$20:D$425,2,FALSE)</f>
        <v>#N/A:blankIndicator:</v>
      </c>
      <c s="86" r="I18"/>
      <c t="str" s="86" r="J18">
        <f>vlookup(I18,Roster!A$19:B$425,2,FALSE)</f>
        <v>#N/A:blankIndicator:</v>
      </c>
      <c s="129" r="K18"/>
      <c s="47" r="L18"/>
    </row>
    <row r="19">
      <c s="74" r="A19">
        <v>16</v>
      </c>
      <c t="str" s="86" r="B19">
        <f>vlookup(C19,Roster!C$20:D$425,2,FALSE)</f>
        <v>#N/A:blankIndicator:</v>
      </c>
      <c s="86" r="C19"/>
      <c t="str" s="86" r="D19">
        <f>vlookup(C19,Roster!A$19:B$425,2,FALSE)</f>
        <v>#N/A:blankIndicator:</v>
      </c>
      <c s="129" r="E19"/>
      <c s="25" r="F19"/>
      <c s="74" r="G19">
        <f>G18+1</f>
        <v>76</v>
      </c>
      <c t="str" s="86" r="H19">
        <f>vlookup(I19,Roster!C$20:D$425,2,FALSE)</f>
        <v>#N/A:blankIndicator:</v>
      </c>
      <c s="86" r="I19"/>
      <c t="str" s="86" r="J19">
        <f>vlookup(I19,Roster!A$19:B$425,2,FALSE)</f>
        <v>#N/A:blankIndicator:</v>
      </c>
      <c s="129" r="K19"/>
      <c s="47" r="L19"/>
      <c s="5" r="M19"/>
      <c s="5" r="N19"/>
    </row>
    <row r="20">
      <c s="74" r="A20">
        <v>17</v>
      </c>
      <c t="str" s="86" r="B20">
        <f>vlookup(C20,Roster!C$20:D$425,2,FALSE)</f>
        <v>#N/A:blankIndicator:</v>
      </c>
      <c s="86" r="C20"/>
      <c t="str" s="86" r="D20">
        <f>vlookup(C20,Roster!A$19:B$425,2,FALSE)</f>
        <v>#N/A:blankIndicator:</v>
      </c>
      <c s="129" r="E20"/>
      <c s="25" r="F20"/>
      <c s="74" r="G20">
        <f>G19+1</f>
        <v>77</v>
      </c>
      <c t="str" s="86" r="H20">
        <f>vlookup(I20,Roster!C$20:D$425,2,FALSE)</f>
        <v>#N/A:blankIndicator:</v>
      </c>
      <c s="86" r="I20"/>
      <c t="str" s="86" r="J20">
        <f>vlookup(I20,Roster!A$19:B$425,2,FALSE)</f>
        <v>#N/A:blankIndicator:</v>
      </c>
      <c s="129" r="K20"/>
      <c s="47" r="L20"/>
      <c s="5" r="M20"/>
      <c s="5" r="N20"/>
    </row>
    <row r="21">
      <c s="74" r="A21">
        <v>18</v>
      </c>
      <c t="str" s="86" r="B21">
        <f>vlookup(C21,Roster!C$20:D$425,2,FALSE)</f>
        <v>#N/A:blankIndicator:</v>
      </c>
      <c s="86" r="C21"/>
      <c t="str" s="86" r="D21">
        <f>vlookup(C21,Roster!A$19:B$425,2,FALSE)</f>
        <v>#N/A:blankIndicator:</v>
      </c>
      <c s="129" r="E21"/>
      <c s="25" r="F21"/>
      <c s="74" r="G21">
        <f>G20+1</f>
        <v>78</v>
      </c>
      <c t="str" s="86" r="H21">
        <f>vlookup(I21,Roster!C$20:D$425,2,FALSE)</f>
        <v>#N/A:blankIndicator:</v>
      </c>
      <c s="86" r="I21"/>
      <c t="str" s="86" r="J21">
        <f>vlookup(I21,Roster!A$19:B$425,2,FALSE)</f>
        <v>#N/A:blankIndicator:</v>
      </c>
      <c s="129" r="K21"/>
      <c s="47" r="L21"/>
    </row>
    <row r="22">
      <c s="74" r="A22">
        <v>19</v>
      </c>
      <c t="str" s="86" r="B22">
        <f>vlookup(C22,Roster!C$20:D$425,2,FALSE)</f>
        <v>#N/A:blankIndicator:</v>
      </c>
      <c s="86" r="C22"/>
      <c t="str" s="86" r="D22">
        <f>vlookup(C22,Roster!A$19:B$425,2,FALSE)</f>
        <v>#N/A:blankIndicator:</v>
      </c>
      <c s="129" r="E22"/>
      <c s="25" r="F22"/>
      <c s="74" r="G22">
        <f>G21+1</f>
        <v>79</v>
      </c>
      <c t="str" s="86" r="H22">
        <f>vlookup(I22,Roster!C$20:D$425,2,FALSE)</f>
        <v>#N/A:blankIndicator:</v>
      </c>
      <c s="86" r="I22"/>
      <c t="str" s="86" r="J22">
        <f>vlookup(I22,Roster!A$19:B$425,2,FALSE)</f>
        <v>#N/A:blankIndicator:</v>
      </c>
      <c s="129" r="K22"/>
      <c s="47" r="L22"/>
    </row>
    <row r="23">
      <c s="74" r="A23">
        <v>20</v>
      </c>
      <c t="str" s="86" r="B23">
        <f>vlookup(C23,Roster!C$20:D$425,2,FALSE)</f>
        <v>#N/A:blankIndicator:</v>
      </c>
      <c s="86" r="C23"/>
      <c t="str" s="86" r="D23">
        <f>vlookup(C23,Roster!A$19:B$425,2,FALSE)</f>
        <v>#N/A:blankIndicator:</v>
      </c>
      <c s="129" r="E23"/>
      <c s="25" r="F23"/>
      <c s="74" r="G23">
        <f>G22+1</f>
        <v>80</v>
      </c>
      <c t="str" s="86" r="H23">
        <f>vlookup(I23,Roster!C$20:D$425,2,FALSE)</f>
        <v>#N/A:blankIndicator:</v>
      </c>
      <c s="86" r="I23"/>
      <c t="str" s="86" r="J23">
        <f>vlookup(I23,Roster!A$19:B$425,2,FALSE)</f>
        <v>#N/A:blankIndicator:</v>
      </c>
      <c s="129" r="K23"/>
      <c s="47" r="L23"/>
    </row>
    <row r="24">
      <c s="74" r="A24">
        <v>21</v>
      </c>
      <c t="str" s="86" r="B24">
        <f>vlookup(C24,Roster!C$20:D$425,2,FALSE)</f>
        <v>#N/A:blankIndicator:</v>
      </c>
      <c s="86" r="C24"/>
      <c t="str" s="86" r="D24">
        <f>vlookup(C24,Roster!A$19:B$425,2,FALSE)</f>
        <v>#N/A:blankIndicator:</v>
      </c>
      <c s="129" r="E24"/>
      <c s="25" r="F24"/>
      <c s="74" r="G24">
        <f>G23+1</f>
        <v>81</v>
      </c>
      <c t="str" s="86" r="H24">
        <f>vlookup(I24,Roster!C$20:D$425,2,FALSE)</f>
        <v>#N/A:blankIndicator:</v>
      </c>
      <c s="86" r="I24"/>
      <c t="str" s="86" r="J24">
        <f>vlookup(I24,Roster!A$19:B$425,2,FALSE)</f>
        <v>#N/A:blankIndicator:</v>
      </c>
      <c s="129" r="K24"/>
      <c s="47" r="L24"/>
    </row>
    <row r="25">
      <c s="74" r="A25">
        <v>22</v>
      </c>
      <c t="str" s="86" r="B25">
        <f>vlookup(C25,Roster!C$20:D$425,2,FALSE)</f>
        <v>#N/A:blankIndicator:</v>
      </c>
      <c s="86" r="C25"/>
      <c t="str" s="86" r="D25">
        <f>vlookup(C25,Roster!A$19:B$425,2,FALSE)</f>
        <v>#N/A:blankIndicator:</v>
      </c>
      <c s="129" r="E25"/>
      <c s="25" r="F25"/>
      <c s="74" r="G25">
        <f>G24+1</f>
        <v>82</v>
      </c>
      <c t="str" s="86" r="H25">
        <f>vlookup(I25,Roster!C$20:D$425,2,FALSE)</f>
        <v>#N/A:blankIndicator:</v>
      </c>
      <c s="86" r="I25"/>
      <c t="str" s="86" r="J25">
        <f>vlookup(I25,Roster!A$19:B$425,2,FALSE)</f>
        <v>#N/A:blankIndicator:</v>
      </c>
      <c s="129" r="K25"/>
      <c s="47" r="L25"/>
    </row>
    <row r="26">
      <c s="74" r="A26">
        <v>23</v>
      </c>
      <c t="str" s="86" r="B26">
        <f>vlookup(C26,Roster!C$20:D$425,2,FALSE)</f>
        <v>#N/A:blankIndicator:</v>
      </c>
      <c s="86" r="C26"/>
      <c t="str" s="86" r="D26">
        <f>vlookup(C26,Roster!A$19:B$425,2,FALSE)</f>
        <v>#N/A:blankIndicator:</v>
      </c>
      <c s="129" r="E26"/>
      <c s="25" r="F26"/>
      <c s="74" r="G26">
        <f>G25+1</f>
        <v>83</v>
      </c>
      <c t="str" s="86" r="H26">
        <f>vlookup(I26,Roster!C$20:D$425,2,FALSE)</f>
        <v>#N/A:blankIndicator:</v>
      </c>
      <c s="86" r="I26"/>
      <c t="str" s="86" r="J26">
        <f>vlookup(I26,Roster!A$19:B$425,2,FALSE)</f>
        <v>#N/A:blankIndicator:</v>
      </c>
      <c s="129" r="K26"/>
      <c s="47" r="L26"/>
    </row>
    <row r="27">
      <c s="74" r="A27">
        <v>24</v>
      </c>
      <c t="str" s="86" r="B27">
        <f>vlookup(C27,Roster!C$20:D$425,2,FALSE)</f>
        <v>#N/A:blankIndicator:</v>
      </c>
      <c s="86" r="C27"/>
      <c t="str" s="86" r="D27">
        <f>vlookup(C27,Roster!A$19:B$425,2,FALSE)</f>
        <v>#N/A:blankIndicator:</v>
      </c>
      <c s="129" r="E27"/>
      <c s="25" r="F27"/>
      <c s="74" r="G27">
        <f>G26+1</f>
        <v>84</v>
      </c>
      <c t="str" s="86" r="H27">
        <f>vlookup(I27,Roster!C$20:D$425,2,FALSE)</f>
        <v>#N/A:blankIndicator:</v>
      </c>
      <c s="86" r="I27"/>
      <c t="str" s="86" r="J27">
        <f>vlookup(I27,Roster!A$19:B$425,2,FALSE)</f>
        <v>#N/A:blankIndicator:</v>
      </c>
      <c s="129" r="K27"/>
      <c s="47" r="L27"/>
    </row>
    <row r="28">
      <c s="74" r="A28">
        <v>25</v>
      </c>
      <c t="str" s="86" r="B28">
        <f>vlookup(C28,Roster!C$20:D$425,2,FALSE)</f>
        <v>#N/A:blankIndicator:</v>
      </c>
      <c s="86" r="C28"/>
      <c t="str" s="86" r="D28">
        <f>vlookup(C28,Roster!A$19:B$425,2,FALSE)</f>
        <v>#N/A:blankIndicator:</v>
      </c>
      <c s="129" r="E28"/>
      <c s="25" r="F28"/>
      <c s="74" r="G28">
        <f>G27+1</f>
        <v>85</v>
      </c>
      <c t="str" s="86" r="H28">
        <f>vlookup(I28,Roster!C$20:D$425,2,FALSE)</f>
        <v>#N/A:blankIndicator:</v>
      </c>
      <c s="86" r="I28"/>
      <c t="str" s="86" r="J28">
        <f>vlookup(I28,Roster!A$19:B$425,2,FALSE)</f>
        <v>#N/A:blankIndicator:</v>
      </c>
      <c s="129" r="K28"/>
      <c s="47" r="L28"/>
    </row>
    <row r="29">
      <c s="74" r="A29">
        <v>26</v>
      </c>
      <c t="str" s="86" r="B29">
        <f>vlookup(C29,Roster!C$20:D$425,2,FALSE)</f>
        <v>#N/A:blankIndicator:</v>
      </c>
      <c s="86" r="C29"/>
      <c t="str" s="86" r="D29">
        <f>vlookup(C29,Roster!A$19:B$425,2,FALSE)</f>
        <v>#N/A:blankIndicator:</v>
      </c>
      <c s="129" r="E29"/>
      <c s="25" r="F29"/>
      <c s="74" r="G29">
        <f>G28+1</f>
        <v>86</v>
      </c>
      <c t="str" s="86" r="H29">
        <f>vlookup(I29,Roster!C$20:D$425,2,FALSE)</f>
        <v>#N/A:blankIndicator:</v>
      </c>
      <c s="86" r="I29"/>
      <c t="str" s="86" r="J29">
        <f>vlookup(I29,Roster!A$19:B$425,2,FALSE)</f>
        <v>#N/A:blankIndicator:</v>
      </c>
      <c s="129" r="K29"/>
      <c s="47" r="L29"/>
    </row>
    <row r="30">
      <c s="74" r="A30">
        <v>27</v>
      </c>
      <c t="str" s="86" r="B30">
        <f>vlookup(C30,Roster!C$20:D$425,2,FALSE)</f>
        <v>#N/A:blankIndicator:</v>
      </c>
      <c s="86" r="C30"/>
      <c t="str" s="86" r="D30">
        <f>vlookup(C30,Roster!A$19:B$425,2,FALSE)</f>
        <v>#N/A:blankIndicator:</v>
      </c>
      <c s="129" r="E30"/>
      <c s="25" r="F30"/>
      <c s="74" r="G30">
        <f>G29+1</f>
        <v>87</v>
      </c>
      <c t="str" s="86" r="H30">
        <f>vlookup(I30,Roster!C$20:D$425,2,FALSE)</f>
        <v>#N/A:blankIndicator:</v>
      </c>
      <c s="86" r="I30"/>
      <c t="str" s="86" r="J30">
        <f>vlookup(I30,Roster!A$19:B$425,2,FALSE)</f>
        <v>#N/A:blankIndicator:</v>
      </c>
      <c s="129" r="K30"/>
      <c s="47" r="L30"/>
    </row>
    <row r="31">
      <c s="74" r="A31">
        <v>28</v>
      </c>
      <c t="str" s="86" r="B31">
        <f>vlookup(C31,Roster!C$20:D$425,2,FALSE)</f>
        <v>#N/A:blankIndicator:</v>
      </c>
      <c s="86" r="C31"/>
      <c t="str" s="86" r="D31">
        <f>vlookup(C31,Roster!A$19:B$425,2,FALSE)</f>
        <v>#N/A:blankIndicator:</v>
      </c>
      <c s="129" r="E31"/>
      <c s="25" r="F31"/>
      <c s="74" r="G31">
        <f>G30+1</f>
        <v>88</v>
      </c>
      <c t="str" s="86" r="H31">
        <f>vlookup(I31,Roster!C$20:D$425,2,FALSE)</f>
        <v>#N/A:blankIndicator:</v>
      </c>
      <c s="86" r="I31"/>
      <c t="str" s="86" r="J31">
        <f>vlookup(I31,Roster!A$19:B$425,2,FALSE)</f>
        <v>#N/A:blankIndicator:</v>
      </c>
      <c s="129" r="K31"/>
      <c s="47" r="L31"/>
    </row>
    <row r="32">
      <c s="74" r="A32">
        <v>29</v>
      </c>
      <c t="str" s="86" r="B32">
        <f>vlookup(C32,Roster!C$20:D$425,2,FALSE)</f>
        <v>#N/A:blankIndicator:</v>
      </c>
      <c s="86" r="C32"/>
      <c t="str" s="86" r="D32">
        <f>vlookup(C32,Roster!A$19:B$425,2,FALSE)</f>
        <v>#N/A:blankIndicator:</v>
      </c>
      <c s="129" r="E32"/>
      <c s="25" r="F32"/>
      <c s="74" r="G32">
        <f>G31+1</f>
        <v>89</v>
      </c>
      <c t="str" s="86" r="H32">
        <f>vlookup(I32,Roster!C$20:D$425,2,FALSE)</f>
        <v>#N/A:blankIndicator:</v>
      </c>
      <c s="86" r="I32"/>
      <c t="str" s="86" r="J32">
        <f>vlookup(I32,Roster!A$19:B$425,2,FALSE)</f>
        <v>#N/A:blankIndicator:</v>
      </c>
      <c s="129" r="K32"/>
      <c s="47" r="L32"/>
    </row>
    <row r="33">
      <c s="74" r="A33">
        <v>30</v>
      </c>
      <c t="str" s="86" r="B33">
        <f>vlookup(C33,Roster!C$20:D$425,2,FALSE)</f>
        <v>#N/A:blankIndicator:</v>
      </c>
      <c s="86" r="C33"/>
      <c t="str" s="86" r="D33">
        <f>vlookup(C33,Roster!A$19:B$425,2,FALSE)</f>
        <v>#N/A:blankIndicator:</v>
      </c>
      <c s="129" r="E33"/>
      <c s="15" r="F33"/>
      <c s="74" r="G33">
        <f>G32+1</f>
        <v>90</v>
      </c>
      <c t="str" s="86" r="H33">
        <f>vlookup(I33,Roster!C$20:D$425,2,FALSE)</f>
        <v>#N/A:blankIndicator:</v>
      </c>
      <c s="86" r="I33"/>
      <c t="str" s="86" r="J33">
        <f>vlookup(I33,Roster!A$19:B$425,2,FALSE)</f>
        <v>#N/A:blankIndicator:</v>
      </c>
      <c s="129" r="K33"/>
      <c s="80" r="L33"/>
    </row>
    <row r="34">
      <c s="74" r="A34">
        <v>31</v>
      </c>
      <c t="str" s="86" r="B34">
        <f>vlookup(C34,Roster!C$20:D$425,2,FALSE)</f>
        <v>#N/A:blankIndicator:</v>
      </c>
      <c s="86" r="C34"/>
      <c t="str" s="86" r="D34">
        <f>vlookup(C34,Roster!A$19:B$425,2,FALSE)</f>
        <v>#N/A:blankIndicator:</v>
      </c>
      <c s="129" r="E34"/>
      <c s="15" r="F34"/>
      <c s="74" r="G34">
        <f>G33+1</f>
        <v>91</v>
      </c>
      <c t="str" s="86" r="H34">
        <f>vlookup(I34,Roster!C$20:D$425,2,FALSE)</f>
        <v>#N/A:blankIndicator:</v>
      </c>
      <c s="86" r="I34"/>
      <c t="str" s="86" r="J34">
        <f>vlookup(I34,Roster!A$19:B$425,2,FALSE)</f>
        <v>#N/A:blankIndicator:</v>
      </c>
      <c s="129" r="K34"/>
      <c s="80" r="L34"/>
    </row>
    <row r="35">
      <c s="74" r="A35">
        <v>32</v>
      </c>
      <c t="str" s="86" r="B35">
        <f>vlookup(C35,Roster!C$20:D$425,2,FALSE)</f>
        <v>#N/A:blankIndicator:</v>
      </c>
      <c s="86" r="C35"/>
      <c t="str" s="86" r="D35">
        <f>vlookup(C35,Roster!A$19:B$425,2,FALSE)</f>
        <v>#N/A:blankIndicator:</v>
      </c>
      <c s="129" r="E35"/>
      <c s="94" r="F35"/>
      <c s="74" r="G35">
        <f>G34+1</f>
        <v>92</v>
      </c>
      <c t="str" s="86" r="H35">
        <f>vlookup(I35,Roster!C$20:D$425,2,FALSE)</f>
        <v>#N/A:blankIndicator:</v>
      </c>
      <c s="86" r="I35"/>
      <c t="str" s="86" r="J35">
        <f>vlookup(I35,Roster!A$19:B$425,2,FALSE)</f>
        <v>#N/A:blankIndicator:</v>
      </c>
      <c s="129" r="K35"/>
      <c s="91" r="L35"/>
    </row>
    <row r="36">
      <c s="74" r="A36">
        <v>33</v>
      </c>
      <c t="str" s="86" r="B36">
        <f>vlookup(C36,Roster!C$20:D$425,2,FALSE)</f>
        <v>#N/A:blankIndicator:</v>
      </c>
      <c s="86" r="C36"/>
      <c t="str" s="86" r="D36">
        <f>vlookup(C36,Roster!A$19:B$425,2,FALSE)</f>
        <v>#N/A:blankIndicator:</v>
      </c>
      <c s="129" r="E36"/>
      <c s="94" r="F36"/>
      <c s="74" r="G36">
        <f>G35+1</f>
        <v>93</v>
      </c>
      <c t="str" s="86" r="H36">
        <f>vlookup(I36,Roster!C$20:D$425,2,FALSE)</f>
        <v>#N/A:blankIndicator:</v>
      </c>
      <c s="86" r="I36"/>
      <c t="str" s="86" r="J36">
        <f>vlookup(I36,Roster!A$19:B$425,2,FALSE)</f>
        <v>#N/A:blankIndicator:</v>
      </c>
      <c s="129" r="K36"/>
      <c s="91" r="L36"/>
    </row>
    <row r="37">
      <c s="74" r="A37">
        <v>34</v>
      </c>
      <c t="str" s="86" r="B37">
        <f>vlookup(C37,Roster!C$20:D$425,2,FALSE)</f>
        <v>#N/A:blankIndicator:</v>
      </c>
      <c s="86" r="C37"/>
      <c t="str" s="86" r="D37">
        <f>vlookup(C37,Roster!A$19:B$425,2,FALSE)</f>
        <v>#N/A:blankIndicator:</v>
      </c>
      <c s="129" r="E37"/>
      <c s="94" r="F37"/>
      <c s="74" r="G37">
        <f>G36+1</f>
        <v>94</v>
      </c>
      <c t="str" s="86" r="H37">
        <f>vlookup(I37,Roster!C$20:D$425,2,FALSE)</f>
        <v>#N/A:blankIndicator:</v>
      </c>
      <c s="86" r="I37"/>
      <c t="str" s="86" r="J37">
        <f>vlookup(I37,Roster!A$19:B$425,2,FALSE)</f>
        <v>#N/A:blankIndicator:</v>
      </c>
      <c s="129" r="K37"/>
      <c s="91" r="L37"/>
    </row>
    <row r="38">
      <c s="74" r="A38">
        <v>35</v>
      </c>
      <c t="str" s="86" r="B38">
        <f>vlookup(C38,Roster!C$20:D$425,2,FALSE)</f>
        <v>#N/A:blankIndicator:</v>
      </c>
      <c s="86" r="C38"/>
      <c t="str" s="86" r="D38">
        <f>vlookup(C38,Roster!A$19:B$425,2,FALSE)</f>
        <v>#N/A:blankIndicator:</v>
      </c>
      <c s="129" r="E38"/>
      <c s="94" r="F38"/>
      <c s="74" r="G38">
        <f>G37+1</f>
        <v>95</v>
      </c>
      <c t="str" s="86" r="H38">
        <f>vlookup(I38,Roster!C$20:D$425,2,FALSE)</f>
        <v>#N/A:blankIndicator:</v>
      </c>
      <c s="86" r="I38"/>
      <c t="str" s="86" r="J38">
        <f>vlookup(I38,Roster!A$19:B$425,2,FALSE)</f>
        <v>#N/A:blankIndicator:</v>
      </c>
      <c s="129" r="K38"/>
      <c s="91" r="L38"/>
    </row>
    <row r="39">
      <c s="74" r="A39">
        <v>36</v>
      </c>
      <c t="str" s="86" r="B39">
        <f>vlookup(C39,Roster!C$20:D$425,2,FALSE)</f>
        <v>#N/A:blankIndicator:</v>
      </c>
      <c s="86" r="C39"/>
      <c t="str" s="86" r="D39">
        <f>vlookup(C39,Roster!A$19:B$425,2,FALSE)</f>
        <v>#N/A:blankIndicator:</v>
      </c>
      <c s="129" r="E39"/>
      <c s="94" r="F39"/>
      <c s="74" r="G39">
        <f>G38+1</f>
        <v>96</v>
      </c>
      <c t="str" s="86" r="H39">
        <f>vlookup(I39,Roster!C$20:D$425,2,FALSE)</f>
        <v>#N/A:blankIndicator:</v>
      </c>
      <c s="86" r="I39"/>
      <c t="str" s="86" r="J39">
        <f>vlookup(I39,Roster!A$19:B$425,2,FALSE)</f>
        <v>#N/A:blankIndicator:</v>
      </c>
      <c s="129" r="K39"/>
      <c s="91" r="L39"/>
    </row>
    <row r="40">
      <c s="74" r="A40">
        <v>37</v>
      </c>
      <c t="str" s="86" r="B40">
        <f>vlookup(C40,Roster!C$20:D$425,2,FALSE)</f>
        <v>#N/A:blankIndicator:</v>
      </c>
      <c s="86" r="C40"/>
      <c t="str" s="86" r="D40">
        <f>vlookup(C40,Roster!A$19:B$425,2,FALSE)</f>
        <v>#N/A:blankIndicator:</v>
      </c>
      <c s="129" r="E40"/>
      <c s="94" r="F40"/>
      <c s="74" r="G40">
        <f>G39+1</f>
        <v>97</v>
      </c>
      <c t="str" s="86" r="H40">
        <f>vlookup(I40,Roster!C$20:D$425,2,FALSE)</f>
        <v>#N/A:blankIndicator:</v>
      </c>
      <c s="86" r="I40"/>
      <c t="str" s="86" r="J40">
        <f>vlookup(I40,Roster!A$19:B$425,2,FALSE)</f>
        <v>#N/A:blankIndicator:</v>
      </c>
      <c s="129" r="K40"/>
      <c s="91" r="L40"/>
    </row>
    <row r="41">
      <c s="74" r="A41">
        <v>38</v>
      </c>
      <c t="str" s="86" r="B41">
        <f>vlookup(C41,Roster!C$20:D$425,2,FALSE)</f>
        <v>#N/A:blankIndicator:</v>
      </c>
      <c s="86" r="C41"/>
      <c t="str" s="86" r="D41">
        <f>vlookup(C41,Roster!A$19:B$425,2,FALSE)</f>
        <v>#N/A:blankIndicator:</v>
      </c>
      <c s="129" r="E41"/>
      <c s="25" r="F41"/>
      <c s="74" r="G41">
        <f>G40+1</f>
        <v>98</v>
      </c>
      <c t="str" s="86" r="H41">
        <f>vlookup(I41,Roster!C$20:D$425,2,FALSE)</f>
        <v>#N/A:blankIndicator:</v>
      </c>
      <c s="86" r="I41"/>
      <c t="str" s="86" r="J41">
        <f>vlookup(I41,Roster!A$19:B$425,2,FALSE)</f>
        <v>#N/A:blankIndicator:</v>
      </c>
      <c s="129" r="K41"/>
      <c s="47" r="L41"/>
    </row>
    <row r="42">
      <c s="74" r="A42">
        <v>39</v>
      </c>
      <c t="str" s="86" r="B42">
        <f>vlookup(C42,Roster!C$20:D$425,2,FALSE)</f>
        <v>#N/A:blankIndicator:</v>
      </c>
      <c s="86" r="C42"/>
      <c t="str" s="86" r="D42">
        <f>vlookup(C42,Roster!A$19:B$425,2,FALSE)</f>
        <v>#N/A:blankIndicator:</v>
      </c>
      <c s="129" r="E42"/>
      <c s="25" r="F42"/>
      <c s="74" r="G42">
        <f>G41+1</f>
        <v>99</v>
      </c>
      <c t="str" s="86" r="H42">
        <f>vlookup(I42,Roster!C$20:D$425,2,FALSE)</f>
        <v>#N/A:blankIndicator:</v>
      </c>
      <c s="86" r="I42"/>
      <c t="str" s="86" r="J42">
        <f>vlookup(I42,Roster!A$19:B$425,2,FALSE)</f>
        <v>#N/A:blankIndicator:</v>
      </c>
      <c s="129" r="K42"/>
      <c s="47" r="L42"/>
    </row>
    <row r="43">
      <c s="74" r="A43">
        <v>40</v>
      </c>
      <c t="str" s="86" r="B43">
        <f>vlookup(C43,Roster!C$20:D$425,2,FALSE)</f>
        <v>#N/A:blankIndicator:</v>
      </c>
      <c s="86" r="C43"/>
      <c t="str" s="86" r="D43">
        <f>vlookup(C43,Roster!A$19:B$425,2,FALSE)</f>
        <v>#N/A:blankIndicator:</v>
      </c>
      <c s="129" r="E43"/>
      <c s="25" r="F43"/>
      <c s="74" r="G43">
        <f>G42+1</f>
        <v>100</v>
      </c>
      <c t="str" s="86" r="H43">
        <f>vlookup(I43,Roster!C$20:D$425,2,FALSE)</f>
        <v>#N/A:blankIndicator:</v>
      </c>
      <c s="86" r="I43"/>
      <c t="str" s="86" r="J43">
        <f>vlookup(I43,Roster!A$19:B$425,2,FALSE)</f>
        <v>#N/A:blankIndicator:</v>
      </c>
      <c s="129" r="K43"/>
      <c s="47" r="L43"/>
    </row>
    <row r="44">
      <c s="74" r="A44">
        <v>41</v>
      </c>
      <c t="str" s="86" r="B44">
        <f>vlookup(C44,Roster!C$20:D$425,2,FALSE)</f>
        <v>#N/A:blankIndicator:</v>
      </c>
      <c s="86" r="C44"/>
      <c t="str" s="86" r="D44">
        <f>vlookup(C44,Roster!A$19:B$425,2,FALSE)</f>
        <v>#N/A:blankIndicator:</v>
      </c>
      <c s="86" r="E44"/>
      <c s="25" r="F44"/>
      <c s="74" r="G44">
        <f>G43+1</f>
        <v>101</v>
      </c>
      <c t="str" s="86" r="H44">
        <f>vlookup(I44,Roster!C$20:D$425,2,FALSE)</f>
        <v>#N/A:blankIndicator:</v>
      </c>
      <c s="86" r="I44"/>
      <c t="str" s="86" r="J44">
        <f>vlookup(I44,Roster!A$19:B$425,2,FALSE)</f>
        <v>#N/A:blankIndicator:</v>
      </c>
      <c s="86" r="K44"/>
      <c s="47" r="L44"/>
    </row>
    <row r="45">
      <c s="74" r="A45">
        <v>42</v>
      </c>
      <c t="str" s="86" r="B45">
        <f>vlookup(C45,Roster!C$20:D$425,2,FALSE)</f>
        <v>#N/A:blankIndicator:</v>
      </c>
      <c s="86" r="C45"/>
      <c t="str" s="86" r="D45">
        <f>vlookup(C45,Roster!A$19:B$425,2,FALSE)</f>
        <v>#N/A:blankIndicator:</v>
      </c>
      <c s="86" r="E45"/>
      <c s="25" r="F45"/>
      <c s="74" r="G45">
        <f>G44+1</f>
        <v>102</v>
      </c>
      <c t="str" s="86" r="H45">
        <f>vlookup(I45,Roster!C$20:D$425,2,FALSE)</f>
        <v>#N/A:blankIndicator:</v>
      </c>
      <c s="86" r="I45"/>
      <c t="str" s="86" r="J45">
        <f>vlookup(I45,Roster!A$19:B$425,2,FALSE)</f>
        <v>#N/A:blankIndicator:</v>
      </c>
      <c s="86" r="K45"/>
      <c s="47" r="L45"/>
    </row>
    <row r="46">
      <c s="74" r="A46">
        <v>43</v>
      </c>
      <c t="str" s="86" r="B46">
        <f>vlookup(C46,Roster!C$20:D$425,2,FALSE)</f>
        <v>#N/A:blankIndicator:</v>
      </c>
      <c t="str" s="86" r="D46">
        <f>vlookup(C46,Roster!A$19:B$425,2,FALSE)</f>
        <v>#N/A:blankIndicator:</v>
      </c>
      <c s="86" r="E46"/>
      <c s="25" r="F46"/>
      <c s="74" r="G46">
        <f>G45+1</f>
        <v>103</v>
      </c>
      <c t="str" s="86" r="H46">
        <f>vlookup(I46,Roster!C$20:D$425,2,FALSE)</f>
        <v>#N/A:blankIndicator:</v>
      </c>
      <c s="86" r="I46"/>
      <c t="str" s="86" r="J46">
        <f>vlookup(I46,Roster!A$19:B$425,2,FALSE)</f>
        <v>#N/A:blankIndicator:</v>
      </c>
      <c s="86" r="K46"/>
      <c s="47" r="L46"/>
    </row>
    <row r="47">
      <c s="74" r="A47">
        <v>44</v>
      </c>
      <c t="str" s="86" r="B47">
        <f>vlookup(C47,Roster!C$20:D$425,2,FALSE)</f>
        <v>#N/A:blankIndicator:</v>
      </c>
      <c s="59" r="C47"/>
      <c t="str" s="86" r="D47">
        <f>vlookup(C47,Roster!A$19:B$425,2,FALSE)</f>
        <v>#N/A:blankIndicator:</v>
      </c>
      <c s="86" r="E47"/>
      <c s="25" r="F47"/>
      <c s="74" r="G47">
        <f>G46+1</f>
        <v>104</v>
      </c>
      <c t="str" s="86" r="H47">
        <f>vlookup(I47,Roster!C$20:D$425,2,FALSE)</f>
        <v>#N/A:blankIndicator:</v>
      </c>
      <c s="86" r="I47"/>
      <c t="str" s="86" r="J47">
        <f>vlookup(I47,Roster!A$19:B$425,2,FALSE)</f>
        <v>#N/A:blankIndicator:</v>
      </c>
      <c s="86" r="K47"/>
      <c s="47" r="L47"/>
    </row>
    <row r="48">
      <c s="74" r="A48">
        <v>45</v>
      </c>
      <c t="str" s="86" r="B48">
        <f>vlookup(C48,Roster!C$20:D$425,2,FALSE)</f>
        <v>#N/A:blankIndicator:</v>
      </c>
      <c s="83" r="C48"/>
      <c t="str" s="86" r="D48">
        <f>vlookup(C48,Roster!A$19:B$425,2,FALSE)</f>
        <v>#N/A:blankIndicator:</v>
      </c>
      <c s="86" r="E48"/>
      <c s="25" r="F48"/>
      <c s="74" r="G48">
        <f>G47+1</f>
        <v>105</v>
      </c>
      <c t="str" s="86" r="H48">
        <f>vlookup(I48,Roster!C$20:D$425,2,FALSE)</f>
        <v>#N/A:blankIndicator:</v>
      </c>
      <c s="86" r="I48"/>
      <c t="str" s="86" r="J48">
        <f>vlookup(I48,Roster!A$19:B$425,2,FALSE)</f>
        <v>#N/A:blankIndicator:</v>
      </c>
      <c s="86" r="K48"/>
      <c s="47" r="L48"/>
    </row>
    <row r="49">
      <c s="74" r="A49">
        <v>46</v>
      </c>
      <c t="str" s="86" r="B49">
        <f>vlookup(C49,Roster!C$20:D$425,2,FALSE)</f>
        <v>#N/A:blankIndicator:</v>
      </c>
      <c s="59" r="C49"/>
      <c t="str" s="86" r="D49">
        <f>vlookup(C49,Roster!A$19:B$425,2,FALSE)</f>
        <v>#N/A:blankIndicator:</v>
      </c>
      <c s="86" r="E49"/>
      <c s="25" r="F49"/>
      <c s="74" r="G49">
        <f>G48+1</f>
        <v>106</v>
      </c>
      <c t="str" s="86" r="H49">
        <f>vlookup(I49,Roster!C$20:D$425,2,FALSE)</f>
        <v>#N/A:blankIndicator:</v>
      </c>
      <c s="86" r="I49"/>
      <c t="str" s="86" r="J49">
        <f>vlookup(I49,Roster!A$19:B$425,2,FALSE)</f>
        <v>#N/A:blankIndicator:</v>
      </c>
      <c s="86" r="K49"/>
      <c s="47" r="L49"/>
    </row>
    <row r="50">
      <c s="74" r="A50">
        <v>47</v>
      </c>
      <c t="str" s="86" r="B50">
        <f>vlookup(C50,Roster!C$20:D$425,2,FALSE)</f>
        <v>#N/A:blankIndicator:</v>
      </c>
      <c s="59" r="C50"/>
      <c t="str" s="86" r="D50">
        <f>vlookup(C50,Roster!A$19:B$425,2,FALSE)</f>
        <v>#N/A:blankIndicator:</v>
      </c>
      <c s="86" r="E50"/>
      <c s="25" r="F50"/>
      <c s="74" r="G50">
        <f>G49+1</f>
        <v>107</v>
      </c>
      <c t="str" s="86" r="H50">
        <f>vlookup(I50,Roster!C$20:D$425,2,FALSE)</f>
        <v>#N/A:blankIndicator:</v>
      </c>
      <c s="86" r="I50"/>
      <c t="str" s="86" r="J50">
        <f>vlookup(I50,Roster!A$19:B$425,2,FALSE)</f>
        <v>#N/A:blankIndicator:</v>
      </c>
      <c s="86" r="K50"/>
      <c s="47" r="L50"/>
    </row>
    <row r="51">
      <c s="74" r="A51">
        <v>48</v>
      </c>
      <c t="str" s="86" r="B51">
        <f>vlookup(C51,Roster!C$20:D$425,2,FALSE)</f>
        <v>#N/A:blankIndicator:</v>
      </c>
      <c s="83" r="C51"/>
      <c t="str" s="86" r="D51">
        <f>vlookup(C51,Roster!A$19:B$425,2,FALSE)</f>
        <v>#N/A:blankIndicator:</v>
      </c>
      <c s="86" r="E51"/>
      <c s="25" r="F51"/>
      <c s="74" r="G51">
        <f>G50+1</f>
        <v>108</v>
      </c>
      <c t="str" s="86" r="H51">
        <f>vlookup(I51,Roster!C$20:D$425,2,FALSE)</f>
        <v>#N/A:blankIndicator:</v>
      </c>
      <c s="86" r="I51"/>
      <c t="str" s="86" r="J51">
        <f>vlookup(I51,Roster!A$19:B$425,2,FALSE)</f>
        <v>#N/A:blankIndicator:</v>
      </c>
      <c s="86" r="K51"/>
      <c s="47" r="L51"/>
    </row>
    <row r="52">
      <c s="74" r="A52">
        <v>49</v>
      </c>
      <c t="str" s="86" r="B52">
        <f>vlookup(C52,Roster!C$20:D$425,2,FALSE)</f>
        <v>#N/A:blankIndicator:</v>
      </c>
      <c s="83" r="C52"/>
      <c t="str" s="86" r="D52">
        <f>vlookup(C52,Roster!A$19:B$425,2,FALSE)</f>
        <v>#N/A:blankIndicator:</v>
      </c>
      <c s="86" r="E52"/>
      <c s="25" r="F52"/>
      <c s="74" r="G52">
        <f>G51+1</f>
        <v>109</v>
      </c>
      <c t="str" s="86" r="H52">
        <f>vlookup(I52,Roster!C$20:D$425,2,FALSE)</f>
        <v>#N/A:blankIndicator:</v>
      </c>
      <c s="86" r="I52"/>
      <c t="str" s="86" r="J52">
        <f>vlookup(I52,Roster!A$19:B$425,2,FALSE)</f>
        <v>#N/A:blankIndicator:</v>
      </c>
      <c s="86" r="K52"/>
      <c s="47" r="L52"/>
    </row>
    <row r="53">
      <c s="74" r="A53">
        <v>50</v>
      </c>
      <c t="str" s="86" r="B53">
        <f>vlookup(C53,Roster!C$20:D$425,2,FALSE)</f>
        <v>#N/A:blankIndicator:</v>
      </c>
      <c s="83" r="C53"/>
      <c t="str" s="86" r="D53">
        <f>vlookup(C53,Roster!A$19:B$425,2,FALSE)</f>
        <v>#N/A:blankIndicator:</v>
      </c>
      <c s="86" r="E53"/>
      <c s="25" r="F53"/>
      <c s="74" r="G53">
        <f>G52+1</f>
        <v>110</v>
      </c>
      <c t="str" s="86" r="H53">
        <f>vlookup(I53,Roster!C$20:D$425,2,FALSE)</f>
        <v>#N/A:blankIndicator:</v>
      </c>
      <c s="86" r="I53"/>
      <c t="str" s="86" r="J53">
        <f>vlookup(I53,Roster!A$19:B$425,2,FALSE)</f>
        <v>#N/A:blankIndicator:</v>
      </c>
      <c s="86" r="K53"/>
      <c s="47" r="L53"/>
    </row>
    <row r="54">
      <c s="74" r="A54">
        <v>51</v>
      </c>
      <c t="str" s="86" r="B54">
        <f>vlookup(C54,Roster!C$20:D$425,2,FALSE)</f>
        <v>#N/A:blankIndicator:</v>
      </c>
      <c s="83" r="C54"/>
      <c t="str" s="86" r="D54">
        <f>vlookup(C54,Roster!A$19:B$425,2,FALSE)</f>
        <v>#N/A:blankIndicator:</v>
      </c>
      <c s="86" r="E54"/>
      <c s="25" r="F54"/>
      <c s="74" r="G54">
        <f>G53+1</f>
        <v>111</v>
      </c>
      <c t="str" s="86" r="H54">
        <f>vlookup(I54,Roster!C$20:D$425,2,FALSE)</f>
        <v>#N/A:blankIndicator:</v>
      </c>
      <c s="86" r="I54"/>
      <c t="str" s="86" r="J54">
        <f>vlookup(I54,Roster!A$19:B$425,2,FALSE)</f>
        <v>#N/A:blankIndicator:</v>
      </c>
      <c s="86" r="K54"/>
    </row>
    <row r="55">
      <c s="74" r="A55">
        <v>52</v>
      </c>
      <c t="str" s="86" r="B55">
        <f>vlookup(C55,Roster!C$20:D$425,2,FALSE)</f>
        <v>#N/A:blankIndicator:</v>
      </c>
      <c s="83" r="C55"/>
      <c t="str" s="86" r="D55">
        <f>vlookup(C55,Roster!A$19:B$425,2,FALSE)</f>
        <v>#N/A:blankIndicator:</v>
      </c>
      <c s="86" r="E55"/>
      <c s="25" r="F55"/>
      <c s="74" r="G55">
        <f>G54+1</f>
        <v>112</v>
      </c>
      <c t="str" s="86" r="H55">
        <f>vlookup(I55,Roster!C$20:D$425,2,FALSE)</f>
        <v>#N/A:blankIndicator:</v>
      </c>
      <c s="86" r="I55"/>
      <c t="str" s="86" r="J55">
        <f>vlookup(I55,Roster!A$19:B$425,2,FALSE)</f>
        <v>#N/A:blankIndicator:</v>
      </c>
      <c s="86" r="K55"/>
    </row>
    <row r="56">
      <c s="74" r="A56">
        <v>53</v>
      </c>
      <c t="str" s="86" r="B56">
        <f>vlookup(C56,Roster!C$20:D$425,2,FALSE)</f>
        <v>#N/A:blankIndicator:</v>
      </c>
      <c s="83" r="C56"/>
      <c t="str" s="86" r="D56">
        <f>vlookup(C56,Roster!A$19:B$425,2,FALSE)</f>
        <v>#N/A:blankIndicator:</v>
      </c>
      <c s="86" r="E56"/>
      <c s="25" r="F56"/>
      <c s="74" r="G56">
        <f>G55+1</f>
        <v>113</v>
      </c>
      <c t="str" s="86" r="H56">
        <f>vlookup(I56,Roster!C$20:D$425,2,FALSE)</f>
        <v>#N/A:blankIndicator:</v>
      </c>
      <c s="86" r="I56"/>
      <c t="str" s="86" r="J56">
        <f>vlookup(I56,Roster!A$19:B$425,2,FALSE)</f>
        <v>#N/A:blankIndicator:</v>
      </c>
      <c s="86" r="K56"/>
    </row>
    <row r="57">
      <c s="74" r="A57">
        <v>54</v>
      </c>
      <c t="str" s="86" r="B57">
        <f>vlookup(C57,Roster!C$20:D$425,2,FALSE)</f>
        <v>#N/A:blankIndicator:</v>
      </c>
      <c s="83" r="C57"/>
      <c t="str" s="86" r="D57">
        <f>vlookup(C57,Roster!A$19:B$425,2,FALSE)</f>
        <v>#N/A:blankIndicator:</v>
      </c>
      <c s="86" r="E57"/>
      <c s="25" r="F57"/>
      <c s="74" r="G57">
        <f>G56+1</f>
        <v>114</v>
      </c>
      <c t="str" s="86" r="H57">
        <f>vlookup(I57,Roster!C$20:D$425,2,FALSE)</f>
        <v>#N/A:blankIndicator:</v>
      </c>
      <c s="86" r="I57"/>
      <c t="str" s="86" r="J57">
        <f>vlookup(I57,Roster!A$19:B$425,2,FALSE)</f>
        <v>#N/A:blankIndicator:</v>
      </c>
      <c s="86" r="K57"/>
    </row>
    <row r="58">
      <c s="74" r="A58">
        <v>55</v>
      </c>
      <c t="str" s="86" r="B58">
        <f>vlookup(C58,Roster!C$20:D$425,2,FALSE)</f>
        <v>#N/A:blankIndicator:</v>
      </c>
      <c t="str" s="86" r="D58">
        <f>vlookup(C58,Roster!A$19:B$425,2,FALSE)</f>
        <v>#N/A:blankIndicator:</v>
      </c>
      <c s="86" r="E58"/>
      <c s="25" r="F58"/>
      <c s="74" r="G58">
        <f>G57+1</f>
        <v>115</v>
      </c>
      <c t="str" s="86" r="H58">
        <f>vlookup(I58,Roster!C$20:D$425,2,FALSE)</f>
        <v>#N/A:blankIndicator:</v>
      </c>
      <c s="86" r="I58"/>
      <c t="str" s="86" r="J58">
        <f>vlookup(I58,Roster!A$19:B$425,2,FALSE)</f>
        <v>#N/A:blankIndicator:</v>
      </c>
      <c s="86" r="K58"/>
    </row>
    <row r="59">
      <c s="74" r="A59">
        <v>56</v>
      </c>
      <c t="str" s="86" r="B59">
        <f>vlookup(C59,Roster!C$20:D$425,2,FALSE)</f>
        <v>#N/A:blankIndicator:</v>
      </c>
      <c t="str" s="86" r="D59">
        <f>vlookup(C59,Roster!A$19:B$425,2,FALSE)</f>
        <v>#N/A:blankIndicator:</v>
      </c>
      <c s="86" r="E59"/>
      <c s="25" r="F59"/>
      <c s="74" r="G59">
        <f>G58+1</f>
        <v>116</v>
      </c>
      <c t="str" s="86" r="H59">
        <f>vlookup(I59,Roster!C$20:D$425,2,FALSE)</f>
        <v>#N/A:blankIndicator:</v>
      </c>
      <c s="86" r="I59"/>
      <c t="str" s="86" r="J59">
        <f>vlookup(I59,Roster!A$19:B$425,2,FALSE)</f>
        <v>#N/A:blankIndicator:</v>
      </c>
      <c s="86" r="K59"/>
    </row>
    <row r="60">
      <c s="74" r="A60">
        <v>57</v>
      </c>
      <c t="str" s="86" r="B60">
        <f>vlookup(C60,Roster!C$20:D$425,2,FALSE)</f>
        <v>#N/A:blankIndicator:</v>
      </c>
      <c t="str" s="86" r="D60">
        <f>vlookup(C60,Roster!A$19:B$425,2,FALSE)</f>
        <v>#N/A:blankIndicator:</v>
      </c>
      <c s="86" r="E60"/>
      <c s="25" r="F60"/>
      <c s="74" r="G60">
        <f>G59+1</f>
        <v>117</v>
      </c>
      <c t="str" s="86" r="H60">
        <f>vlookup(I60,Roster!C$20:D$425,2,FALSE)</f>
        <v>#N/A:blankIndicator:</v>
      </c>
      <c s="86" r="I60"/>
      <c t="str" s="86" r="J60">
        <f>vlookup(I60,Roster!A$19:B$425,2,FALSE)</f>
        <v>#N/A:blankIndicator:</v>
      </c>
      <c s="86" r="K60"/>
    </row>
    <row r="61">
      <c s="74" r="A61">
        <v>58</v>
      </c>
      <c t="str" s="86" r="B61">
        <f>vlookup(C61,Roster!C$20:D$425,2,FALSE)</f>
        <v>#N/A:blankIndicator:</v>
      </c>
      <c t="str" s="86" r="D61">
        <f>vlookup(C61,Roster!A$19:B$425,2,FALSE)</f>
        <v>#N/A:blankIndicator:</v>
      </c>
      <c s="86" r="E61"/>
      <c s="25" r="F61"/>
      <c s="74" r="G61">
        <f>G60+1</f>
        <v>118</v>
      </c>
      <c t="str" s="86" r="H61">
        <f>vlookup(I61,Roster!C$20:D$425,2,FALSE)</f>
        <v>#N/A:blankIndicator:</v>
      </c>
      <c s="86" r="I61"/>
      <c t="str" s="86" r="J61">
        <f>vlookup(I61,Roster!A$19:B$425,2,FALSE)</f>
        <v>#N/A:blankIndicator:</v>
      </c>
      <c s="86" r="K61"/>
    </row>
    <row r="62">
      <c s="74" r="A62">
        <v>59</v>
      </c>
      <c t="str" s="86" r="B62">
        <f>vlookup(C62,Roster!C$20:D$425,2,FALSE)</f>
        <v>#N/A:blankIndicator:</v>
      </c>
      <c t="str" s="86" r="D62">
        <f>vlookup(C62,Roster!A$19:B$425,2,FALSE)</f>
        <v>#N/A:blankIndicator:</v>
      </c>
      <c s="86" r="E62"/>
      <c s="25" r="F62"/>
      <c s="74" r="G62">
        <f>G61+1</f>
        <v>119</v>
      </c>
      <c t="str" s="86" r="H62">
        <f>vlookup(I62,Roster!C$20:D$425,2,FALSE)</f>
        <v>#N/A:blankIndicator:</v>
      </c>
      <c s="86" r="I62"/>
      <c t="str" s="86" r="J62">
        <f>vlookup(I62,Roster!A$19:B$425,2,FALSE)</f>
        <v>#N/A:blankIndicator:</v>
      </c>
      <c s="86" r="K62"/>
    </row>
    <row r="63">
      <c s="74" r="A63">
        <v>60</v>
      </c>
      <c t="str" s="86" r="B63">
        <f>vlookup(C63,Roster!C$20:D$425,2,FALSE)</f>
        <v>#N/A:blankIndicator:</v>
      </c>
      <c t="str" s="86" r="D63">
        <f>vlookup(C63,Roster!A$19:B$425,2,FALSE)</f>
        <v>#N/A:blankIndicator:</v>
      </c>
      <c s="86" r="E63"/>
      <c s="25" r="F63"/>
      <c s="74" r="G63">
        <f>G62+1</f>
        <v>120</v>
      </c>
      <c t="str" s="86" r="H63">
        <f>vlookup(I63,Roster!C$20:D$425,2,FALSE)</f>
        <v>#N/A:blankIndicator:</v>
      </c>
      <c s="86" r="I63"/>
      <c t="str" s="86" r="J63">
        <f>vlookup(I63,Roster!A$19:B$425,2,FALSE)</f>
        <v>#N/A:blankIndicator:</v>
      </c>
      <c s="86" r="K63"/>
    </row>
  </sheetData>
  <mergeCells count="3">
    <mergeCell ref="A1:D1"/>
    <mergeCell ref="G1:H1"/>
    <mergeCell ref="I1:K1"/>
  </mergeCell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29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43"/>
    <col min="12" customWidth="1" max="12" width="1.71"/>
    <col min="13" customWidth="1" max="14" width="9.57"/>
  </cols>
  <sheetData>
    <row r="1">
      <c t="s" s="86" r="A1">
        <v>57</v>
      </c>
      <c s="86" r="C1"/>
      <c s="115" r="E1">
        <v>41913</v>
      </c>
      <c t="s" r="G1">
        <v>58</v>
      </c>
      <c t="s" s="86" r="I1">
        <v>59</v>
      </c>
      <c s="86" r="K1"/>
    </row>
    <row r="2">
      <c s="86" r="A2"/>
      <c s="86" r="C2"/>
      <c s="86" r="E2"/>
      <c s="25" r="F2"/>
      <c s="86" r="I2"/>
      <c s="86" r="K2"/>
      <c s="25" r="L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  <c s="25" r="L3"/>
    </row>
    <row r="4">
      <c s="74" r="A4">
        <v>1</v>
      </c>
      <c t="str" s="86" r="B4">
        <f>vlookup(C4,Roster!C$20:D$425,2,FALSE)</f>
        <v>#N/A:blankIndicator:</v>
      </c>
      <c s="86" r="C4"/>
      <c t="str" s="86" r="D4">
        <f>vlookup(C4,Roster!A$19:B$425,2,FALSE)</f>
        <v>#N/A:blankIndicator:</v>
      </c>
      <c s="129" r="E4"/>
      <c s="25" r="F4"/>
      <c s="74" r="G4">
        <v>61</v>
      </c>
      <c t="str" s="86" r="H4">
        <f>vlookup(I4,Roster!C$20:D$425,2,FALSE)</f>
        <v>#N/A:blankIndicator:</v>
      </c>
      <c s="86" r="I4"/>
      <c t="str" s="86" r="J4">
        <f>vlookup(I4,Roster!A$19:B$425,2,FALSE)</f>
        <v>#N/A:blankIndicator:</v>
      </c>
      <c s="129" r="K4"/>
      <c s="25" r="L4"/>
    </row>
    <row r="5">
      <c s="74" r="A5">
        <v>2</v>
      </c>
      <c t="str" s="86" r="B5">
        <f>vlookup(C5,Roster!C$20:D$425,2,FALSE)</f>
        <v>#N/A:blankIndicator:</v>
      </c>
      <c s="86" r="C5"/>
      <c t="str" s="86" r="D5">
        <f>vlookup(C5,Roster!A$19:B$425,2,FALSE)</f>
        <v>#N/A:blankIndicator:</v>
      </c>
      <c s="129" r="E5"/>
      <c s="25" r="F5"/>
      <c s="74" r="G5">
        <f>G4+1</f>
        <v>62</v>
      </c>
      <c t="str" s="86" r="H5">
        <f>vlookup(I5,Roster!C$20:D$425,2,FALSE)</f>
        <v>#N/A:blankIndicator:</v>
      </c>
      <c s="86" r="I5"/>
      <c t="str" s="86" r="J5">
        <f>vlookup(I5,Roster!A$19:B$425,2,FALSE)</f>
        <v>#N/A:blankIndicator:</v>
      </c>
      <c s="129" r="K5"/>
      <c s="25" r="L5"/>
      <c s="69" r="M5"/>
      <c s="69" r="N5"/>
    </row>
    <row r="6">
      <c s="74" r="A6">
        <v>3</v>
      </c>
      <c t="str" s="86" r="B6">
        <f>vlookup(C6,Roster!C$20:D$425,2,FALSE)</f>
        <v>#N/A:blankIndicator:</v>
      </c>
      <c s="86" r="C6"/>
      <c t="str" s="86" r="D6">
        <f>vlookup(C6,Roster!A$19:B$425,2,FALSE)</f>
        <v>#N/A:blankIndicator:</v>
      </c>
      <c s="129" r="E6"/>
      <c s="25" r="F6"/>
      <c s="74" r="G6">
        <f>G5+1</f>
        <v>63</v>
      </c>
      <c t="str" s="86" r="H6">
        <f>vlookup(I6,Roster!C$20:D$425,2,FALSE)</f>
        <v>#N/A:blankIndicator:</v>
      </c>
      <c s="86" r="I6"/>
      <c t="str" s="86" r="J6">
        <f>vlookup(I6,Roster!A$19:B$425,2,FALSE)</f>
        <v>#N/A:blankIndicator:</v>
      </c>
      <c s="129" r="K6"/>
      <c s="25" r="L6"/>
      <c t="s" s="67" r="M6">
        <v>60</v>
      </c>
      <c s="46" r="N6"/>
    </row>
    <row r="7">
      <c s="74" r="A7">
        <v>4</v>
      </c>
      <c t="str" s="86" r="B7">
        <f>vlookup(C7,Roster!C$20:D$425,2,FALSE)</f>
        <v>#N/A:blankIndicator:</v>
      </c>
      <c s="86" r="C7"/>
      <c t="str" s="86" r="D7">
        <f>vlookup(C7,Roster!A$19:B$425,2,FALSE)</f>
        <v>#N/A:blankIndicator:</v>
      </c>
      <c s="129" r="E7"/>
      <c s="25" r="F7"/>
      <c s="74" r="G7">
        <f>G6+1</f>
        <v>64</v>
      </c>
      <c t="str" s="86" r="H7">
        <f>vlookup(I7,Roster!C$20:D$425,2,FALSE)</f>
        <v>#N/A:blankIndicator:</v>
      </c>
      <c s="86" r="I7"/>
      <c t="str" s="86" r="J7">
        <f>vlookup(I7,Roster!A$19:B$425,2,FALSE)</f>
        <v>#N/A:blankIndicator:</v>
      </c>
      <c s="129" r="K7"/>
      <c s="25" r="L7"/>
      <c s="67" r="M7">
        <f>sum(M8:M14)</f>
        <v>0</v>
      </c>
      <c s="46" r="N7">
        <f>sum(N8:N14)</f>
        <v>0</v>
      </c>
    </row>
    <row r="8">
      <c s="74" r="A8">
        <v>5</v>
      </c>
      <c t="str" s="86" r="B8">
        <f>vlookup(C8,Roster!C$20:D$425,2,FALSE)</f>
        <v>#N/A:blankIndicator:</v>
      </c>
      <c s="86" r="C8"/>
      <c t="str" s="86" r="D8">
        <f>vlookup(C8,Roster!A$19:B$425,2,FALSE)</f>
        <v>#N/A:blankIndicator:</v>
      </c>
      <c s="129" r="E8"/>
      <c s="25" r="F8"/>
      <c s="74" r="G8">
        <f>G7+1</f>
        <v>65</v>
      </c>
      <c t="str" s="86" r="H8">
        <f>vlookup(I8,Roster!C$20:D$425,2,FALSE)</f>
        <v>#N/A:blankIndicator:</v>
      </c>
      <c s="86" r="I8"/>
      <c t="str" s="86" r="J8">
        <f>vlookup(I8,Roster!A$19:B$425,2,FALSE)</f>
        <v>#N/A:blankIndicator:</v>
      </c>
      <c s="129" r="K8"/>
      <c s="25" r="L8"/>
      <c s="144" r="M8"/>
      <c s="1" r="N8"/>
    </row>
    <row r="9">
      <c s="74" r="A9">
        <v>6</v>
      </c>
      <c t="str" s="86" r="B9">
        <f>vlookup(C9,Roster!C$20:D$425,2,FALSE)</f>
        <v>#N/A:blankIndicator:</v>
      </c>
      <c s="86" r="C9"/>
      <c t="str" s="86" r="D9">
        <f>vlookup(C9,Roster!A$19:B$425,2,FALSE)</f>
        <v>#N/A:blankIndicator:</v>
      </c>
      <c s="129" r="E9"/>
      <c s="25" r="F9"/>
      <c s="74" r="G9">
        <f>G8+1</f>
        <v>66</v>
      </c>
      <c t="str" s="86" r="H9">
        <f>vlookup(I9,Roster!C$20:D$425,2,FALSE)</f>
        <v>#N/A:blankIndicator:</v>
      </c>
      <c s="86" r="I9"/>
      <c t="str" s="86" r="J9">
        <f>vlookup(I9,Roster!A$19:B$425,2,FALSE)</f>
        <v>#N/A:blankIndicator:</v>
      </c>
      <c s="129" r="K9"/>
      <c s="25" r="L9"/>
      <c s="144" r="M9"/>
      <c s="1" r="N9"/>
    </row>
    <row r="10">
      <c s="74" r="A10">
        <v>7</v>
      </c>
      <c t="str" s="86" r="B10">
        <f>vlookup(C10,Roster!C$20:D$425,2,FALSE)</f>
        <v>#N/A:blankIndicator:</v>
      </c>
      <c s="86" r="C10"/>
      <c t="str" s="86" r="D10">
        <f>vlookup(C10,Roster!A$19:B$425,2,FALSE)</f>
        <v>#N/A:blankIndicator:</v>
      </c>
      <c s="129" r="E10"/>
      <c s="25" r="F10"/>
      <c s="74" r="G10">
        <f>G9+1</f>
        <v>67</v>
      </c>
      <c t="str" s="86" r="H10">
        <f>vlookup(I10,Roster!C$20:D$425,2,FALSE)</f>
        <v>#N/A:blankIndicator:</v>
      </c>
      <c s="86" r="I10"/>
      <c t="str" s="86" r="J10">
        <f>vlookup(I10,Roster!A$19:B$425,2,FALSE)</f>
        <v>#N/A:blankIndicator:</v>
      </c>
      <c s="129" r="K10"/>
      <c s="25" r="L10"/>
      <c s="144" r="M10"/>
      <c s="1" r="N10"/>
    </row>
    <row r="11">
      <c s="74" r="A11">
        <v>8</v>
      </c>
      <c t="str" s="86" r="B11">
        <f>vlookup(C11,Roster!C$20:D$425,2,FALSE)</f>
        <v>#N/A:blankIndicator:</v>
      </c>
      <c s="86" r="C11"/>
      <c t="str" s="86" r="D11">
        <f>vlookup(C11,Roster!A$19:B$425,2,FALSE)</f>
        <v>#N/A:blankIndicator:</v>
      </c>
      <c s="129" r="E11"/>
      <c s="25" r="F11"/>
      <c s="74" r="G11">
        <f>G10+1</f>
        <v>68</v>
      </c>
      <c t="str" s="86" r="H11">
        <f>vlookup(I11,Roster!C$20:D$425,2,FALSE)</f>
        <v>#N/A:blankIndicator:</v>
      </c>
      <c s="86" r="I11"/>
      <c t="str" s="86" r="J11">
        <f>vlookup(I11,Roster!A$19:B$425,2,FALSE)</f>
        <v>#N/A:blankIndicator:</v>
      </c>
      <c s="129" r="K11"/>
      <c s="25" r="L11"/>
      <c s="144" r="M11"/>
      <c s="1" r="N11"/>
    </row>
    <row r="12">
      <c s="74" r="A12">
        <v>9</v>
      </c>
      <c t="str" s="86" r="B12">
        <f>vlookup(C12,Roster!C$20:D$425,2,FALSE)</f>
        <v>#N/A:blankIndicator:</v>
      </c>
      <c s="86" r="C12"/>
      <c t="str" s="86" r="D12">
        <f>vlookup(C12,Roster!A$19:B$425,2,FALSE)</f>
        <v>#N/A:blankIndicator:</v>
      </c>
      <c s="129" r="E12"/>
      <c s="25" r="F12"/>
      <c s="74" r="G12">
        <f>G11+1</f>
        <v>69</v>
      </c>
      <c t="str" s="86" r="H12">
        <f>vlookup(I12,Roster!C$20:D$425,2,FALSE)</f>
        <v>#N/A:blankIndicator:</v>
      </c>
      <c s="86" r="I12"/>
      <c t="str" s="86" r="J12">
        <f>vlookup(I12,Roster!A$19:B$425,2,FALSE)</f>
        <v>#N/A:blankIndicator:</v>
      </c>
      <c s="129" r="K12"/>
      <c s="25" r="L12"/>
      <c s="144" r="M12"/>
      <c s="1" r="N12"/>
    </row>
    <row r="13">
      <c s="74" r="A13">
        <v>10</v>
      </c>
      <c t="str" s="86" r="B13">
        <f>vlookup(C13,Roster!C$20:D$425,2,FALSE)</f>
        <v>#N/A:blankIndicator:</v>
      </c>
      <c s="86" r="C13"/>
      <c t="str" s="86" r="D13">
        <f>vlookup(C13,Roster!A$19:B$425,2,FALSE)</f>
        <v>#N/A:blankIndicator:</v>
      </c>
      <c s="129" r="E13"/>
      <c s="25" r="F13"/>
      <c s="74" r="G13">
        <f>G12+1</f>
        <v>70</v>
      </c>
      <c t="str" s="86" r="H13">
        <f>vlookup(I13,Roster!C$20:D$425,2,FALSE)</f>
        <v>#N/A:blankIndicator:</v>
      </c>
      <c s="86" r="I13"/>
      <c t="str" s="86" r="J13">
        <f>vlookup(I13,Roster!A$19:B$425,2,FALSE)</f>
        <v>#N/A:blankIndicator:</v>
      </c>
      <c s="129" r="K13"/>
      <c s="25" r="L13"/>
      <c s="144" r="M13"/>
      <c s="1" r="N13"/>
    </row>
    <row r="14">
      <c s="74" r="A14">
        <v>11</v>
      </c>
      <c t="str" s="86" r="B14">
        <f>vlookup(C14,Roster!C$20:D$425,2,FALSE)</f>
        <v>#N/A:blankIndicator:</v>
      </c>
      <c s="86" r="C14"/>
      <c t="str" s="86" r="D14">
        <f>vlookup(C14,Roster!A$19:B$425,2,FALSE)</f>
        <v>#N/A:blankIndicator:</v>
      </c>
      <c s="129" r="E14"/>
      <c s="25" r="F14"/>
      <c s="74" r="G14">
        <f>G13+1</f>
        <v>71</v>
      </c>
      <c t="str" s="86" r="H14">
        <f>vlookup(I14,Roster!C$20:D$425,2,FALSE)</f>
        <v>#N/A:blankIndicator:</v>
      </c>
      <c s="86" r="I14"/>
      <c t="str" s="86" r="J14">
        <f>vlookup(I14,Roster!A$19:B$425,2,FALSE)</f>
        <v>#N/A:blankIndicator:</v>
      </c>
      <c s="129" r="K14"/>
      <c s="25" r="L14"/>
      <c s="144" r="M14"/>
      <c s="1" r="N14"/>
    </row>
    <row r="15">
      <c s="74" r="A15">
        <v>12</v>
      </c>
      <c t="str" s="86" r="B15">
        <f>vlookup(C15,Roster!C$20:D$425,2,FALSE)</f>
        <v>#N/A:blankIndicator:</v>
      </c>
      <c s="86" r="C15"/>
      <c t="str" s="86" r="D15">
        <f>vlookup(C15,Roster!A$19:B$425,2,FALSE)</f>
        <v>#N/A:blankIndicator:</v>
      </c>
      <c s="129" r="E15"/>
      <c s="25" r="F15"/>
      <c s="74" r="G15">
        <f>G14+1</f>
        <v>72</v>
      </c>
      <c t="str" s="86" r="H15">
        <f>vlookup(I15,Roster!C$20:D$425,2,FALSE)</f>
        <v>#N/A:blankIndicator:</v>
      </c>
      <c s="86" r="I15"/>
      <c t="str" s="86" r="J15">
        <f>vlookup(I15,Roster!A$19:B$425,2,FALSE)</f>
        <v>#N/A:blankIndicator:</v>
      </c>
      <c s="129" r="K15"/>
      <c s="47" r="L15"/>
      <c s="50" r="M15"/>
      <c s="50" r="N15"/>
    </row>
    <row r="16">
      <c s="74" r="A16">
        <v>13</v>
      </c>
      <c t="str" s="86" r="B16">
        <f>vlookup(C16,Roster!C$20:D$425,2,FALSE)</f>
        <v>#N/A:blankIndicator:</v>
      </c>
      <c s="86" r="C16"/>
      <c t="str" s="86" r="D16">
        <f>vlookup(C16,Roster!A$19:B$425,2,FALSE)</f>
        <v>#N/A:blankIndicator:</v>
      </c>
      <c s="129" r="E16"/>
      <c s="25" r="F16"/>
      <c s="74" r="G16">
        <f>G15+1</f>
        <v>73</v>
      </c>
      <c t="str" s="86" r="H16">
        <f>vlookup(I16,Roster!C$20:D$425,2,FALSE)</f>
        <v>#N/A:blankIndicator:</v>
      </c>
      <c s="86" r="I16"/>
      <c t="str" s="86" r="J16">
        <f>vlookup(I16,Roster!A$19:B$425,2,FALSE)</f>
        <v>#N/A:blankIndicator:</v>
      </c>
      <c s="129" r="K16"/>
      <c s="47" r="L16"/>
      <c s="59" r="M16"/>
      <c s="59" r="N16"/>
    </row>
    <row r="17">
      <c s="74" r="A17">
        <v>14</v>
      </c>
      <c t="str" s="86" r="B17">
        <f>vlookup(C17,Roster!C$20:D$425,2,FALSE)</f>
        <v>#N/A:blankIndicator:</v>
      </c>
      <c s="86" r="C17"/>
      <c t="str" s="86" r="D17">
        <f>vlookup(C17,Roster!A$19:B$425,2,FALSE)</f>
        <v>#N/A:blankIndicator:</v>
      </c>
      <c s="129" r="E17"/>
      <c s="25" r="F17"/>
      <c s="74" r="G17">
        <f>G16+1</f>
        <v>74</v>
      </c>
      <c t="str" s="86" r="H17">
        <f>vlookup(I17,Roster!C$20:D$425,2,FALSE)</f>
        <v>#N/A:blankIndicator:</v>
      </c>
      <c s="86" r="I17"/>
      <c t="str" s="86" r="J17">
        <f>vlookup(I17,Roster!A$19:B$425,2,FALSE)</f>
        <v>#N/A:blankIndicator:</v>
      </c>
      <c s="129" r="K17"/>
      <c s="47" r="L17"/>
      <c s="59" r="M17"/>
      <c s="59" r="N17"/>
    </row>
    <row r="18">
      <c s="74" r="A18">
        <v>15</v>
      </c>
      <c t="str" s="86" r="B18">
        <f>vlookup(C18,Roster!C$20:D$425,2,FALSE)</f>
        <v>#N/A:blankIndicator:</v>
      </c>
      <c s="86" r="C18"/>
      <c t="str" s="86" r="D18">
        <f>vlookup(C18,Roster!A$19:B$425,2,FALSE)</f>
        <v>#N/A:blankIndicator:</v>
      </c>
      <c s="129" r="E18"/>
      <c s="25" r="F18"/>
      <c s="74" r="G18">
        <f>G17+1</f>
        <v>75</v>
      </c>
      <c t="str" s="86" r="H18">
        <f>vlookup(I18,Roster!C$20:D$425,2,FALSE)</f>
        <v>#N/A:blankIndicator:</v>
      </c>
      <c s="86" r="I18"/>
      <c t="str" s="86" r="J18">
        <f>vlookup(I18,Roster!A$19:B$425,2,FALSE)</f>
        <v>#N/A:blankIndicator:</v>
      </c>
      <c s="129" r="K18"/>
      <c s="47" r="L18"/>
    </row>
    <row r="19">
      <c s="74" r="A19">
        <v>16</v>
      </c>
      <c t="str" s="86" r="B19">
        <f>vlookup(C19,Roster!C$20:D$425,2,FALSE)</f>
        <v>#N/A:blankIndicator:</v>
      </c>
      <c s="86" r="C19"/>
      <c t="str" s="86" r="D19">
        <f>vlookup(C19,Roster!A$19:B$425,2,FALSE)</f>
        <v>#N/A:blankIndicator:</v>
      </c>
      <c s="129" r="E19"/>
      <c s="25" r="F19"/>
      <c s="74" r="G19">
        <f>G18+1</f>
        <v>76</v>
      </c>
      <c t="str" s="86" r="H19">
        <f>vlookup(I19,Roster!C$20:D$425,2,FALSE)</f>
        <v>#N/A:blankIndicator:</v>
      </c>
      <c s="86" r="I19"/>
      <c t="str" s="86" r="J19">
        <f>vlookup(I19,Roster!A$19:B$425,2,FALSE)</f>
        <v>#N/A:blankIndicator:</v>
      </c>
      <c s="129" r="K19"/>
      <c s="47" r="L19"/>
      <c s="5" r="M19"/>
      <c s="5" r="N19"/>
    </row>
    <row r="20">
      <c s="74" r="A20">
        <v>17</v>
      </c>
      <c t="str" s="86" r="B20">
        <f>vlookup(C20,Roster!C$20:D$425,2,FALSE)</f>
        <v>#N/A:blankIndicator:</v>
      </c>
      <c s="86" r="C20"/>
      <c t="str" s="86" r="D20">
        <f>vlookup(C20,Roster!A$19:B$425,2,FALSE)</f>
        <v>#N/A:blankIndicator:</v>
      </c>
      <c s="129" r="E20"/>
      <c s="25" r="F20"/>
      <c s="74" r="G20">
        <f>G19+1</f>
        <v>77</v>
      </c>
      <c t="str" s="86" r="H20">
        <f>vlookup(I20,Roster!C$20:D$425,2,FALSE)</f>
        <v>#N/A:blankIndicator:</v>
      </c>
      <c s="86" r="I20"/>
      <c t="str" s="86" r="J20">
        <f>vlookup(I20,Roster!A$19:B$425,2,FALSE)</f>
        <v>#N/A:blankIndicator:</v>
      </c>
      <c s="129" r="K20"/>
      <c s="47" r="L20"/>
      <c s="5" r="M20"/>
      <c s="5" r="N20"/>
    </row>
    <row r="21">
      <c s="74" r="A21">
        <v>18</v>
      </c>
      <c t="str" s="86" r="B21">
        <f>vlookup(C21,Roster!C$20:D$425,2,FALSE)</f>
        <v>#N/A:blankIndicator:</v>
      </c>
      <c s="86" r="C21"/>
      <c t="str" s="86" r="D21">
        <f>vlookup(C21,Roster!A$19:B$425,2,FALSE)</f>
        <v>#N/A:blankIndicator:</v>
      </c>
      <c s="129" r="E21"/>
      <c s="25" r="F21"/>
      <c s="74" r="G21">
        <f>G20+1</f>
        <v>78</v>
      </c>
      <c t="str" s="86" r="H21">
        <f>vlookup(I21,Roster!C$20:D$425,2,FALSE)</f>
        <v>#N/A:blankIndicator:</v>
      </c>
      <c s="86" r="I21"/>
      <c t="str" s="86" r="J21">
        <f>vlookup(I21,Roster!A$19:B$425,2,FALSE)</f>
        <v>#N/A:blankIndicator:</v>
      </c>
      <c s="129" r="K21"/>
      <c s="47" r="L21"/>
    </row>
    <row r="22">
      <c s="74" r="A22">
        <v>19</v>
      </c>
      <c t="str" s="86" r="B22">
        <f>vlookup(C22,Roster!C$20:D$425,2,FALSE)</f>
        <v>#N/A:blankIndicator:</v>
      </c>
      <c s="86" r="C22"/>
      <c t="str" s="86" r="D22">
        <f>vlookup(C22,Roster!A$19:B$425,2,FALSE)</f>
        <v>#N/A:blankIndicator:</v>
      </c>
      <c s="129" r="E22"/>
      <c s="25" r="F22"/>
      <c s="74" r="G22">
        <f>G21+1</f>
        <v>79</v>
      </c>
      <c t="str" s="86" r="H22">
        <f>vlookup(I22,Roster!C$20:D$425,2,FALSE)</f>
        <v>#N/A:blankIndicator:</v>
      </c>
      <c s="86" r="I22"/>
      <c t="str" s="86" r="J22">
        <f>vlookup(I22,Roster!A$19:B$425,2,FALSE)</f>
        <v>#N/A:blankIndicator:</v>
      </c>
      <c s="129" r="K22"/>
      <c s="47" r="L22"/>
    </row>
    <row r="23">
      <c s="74" r="A23">
        <v>20</v>
      </c>
      <c t="str" s="86" r="B23">
        <f>vlookup(C23,Roster!C$20:D$425,2,FALSE)</f>
        <v>#N/A:blankIndicator:</v>
      </c>
      <c s="86" r="C23"/>
      <c t="str" s="86" r="D23">
        <f>vlookup(C23,Roster!A$19:B$425,2,FALSE)</f>
        <v>#N/A:blankIndicator:</v>
      </c>
      <c s="129" r="E23"/>
      <c s="25" r="F23"/>
      <c s="74" r="G23">
        <f>G22+1</f>
        <v>80</v>
      </c>
      <c t="str" s="86" r="H23">
        <f>vlookup(I23,Roster!C$20:D$425,2,FALSE)</f>
        <v>#N/A:blankIndicator:</v>
      </c>
      <c s="86" r="I23"/>
      <c t="str" s="86" r="J23">
        <f>vlookup(I23,Roster!A$19:B$425,2,FALSE)</f>
        <v>#N/A:blankIndicator:</v>
      </c>
      <c s="129" r="K23"/>
      <c s="47" r="L23"/>
    </row>
    <row r="24">
      <c s="74" r="A24">
        <v>21</v>
      </c>
      <c t="str" s="86" r="B24">
        <f>vlookup(C24,Roster!C$20:D$425,2,FALSE)</f>
        <v>#N/A:blankIndicator:</v>
      </c>
      <c s="86" r="C24"/>
      <c t="str" s="86" r="D24">
        <f>vlookup(C24,Roster!A$19:B$425,2,FALSE)</f>
        <v>#N/A:blankIndicator:</v>
      </c>
      <c s="129" r="E24"/>
      <c s="25" r="F24"/>
      <c s="74" r="G24">
        <f>G23+1</f>
        <v>81</v>
      </c>
      <c t="str" s="86" r="H24">
        <f>vlookup(I24,Roster!C$20:D$425,2,FALSE)</f>
        <v>#N/A:blankIndicator:</v>
      </c>
      <c s="86" r="I24"/>
      <c t="str" s="86" r="J24">
        <f>vlookup(I24,Roster!A$19:B$425,2,FALSE)</f>
        <v>#N/A:blankIndicator:</v>
      </c>
      <c s="129" r="K24"/>
      <c s="47" r="L24"/>
    </row>
    <row r="25">
      <c s="74" r="A25">
        <v>22</v>
      </c>
      <c t="str" s="86" r="B25">
        <f>vlookup(C25,Roster!C$20:D$425,2,FALSE)</f>
        <v>#N/A:blankIndicator:</v>
      </c>
      <c s="86" r="C25"/>
      <c t="str" s="86" r="D25">
        <f>vlookup(C25,Roster!A$19:B$425,2,FALSE)</f>
        <v>#N/A:blankIndicator:</v>
      </c>
      <c s="129" r="E25"/>
      <c s="25" r="F25"/>
      <c s="74" r="G25">
        <f>G24+1</f>
        <v>82</v>
      </c>
      <c t="str" s="86" r="H25">
        <f>vlookup(I25,Roster!C$20:D$425,2,FALSE)</f>
        <v>#N/A:blankIndicator:</v>
      </c>
      <c s="86" r="I25"/>
      <c t="str" s="86" r="J25">
        <f>vlookup(I25,Roster!A$19:B$425,2,FALSE)</f>
        <v>#N/A:blankIndicator:</v>
      </c>
      <c s="129" r="K25"/>
      <c s="47" r="L25"/>
    </row>
    <row r="26">
      <c s="74" r="A26">
        <v>23</v>
      </c>
      <c t="str" s="86" r="B26">
        <f>vlookup(C26,Roster!C$20:D$425,2,FALSE)</f>
        <v>#N/A:blankIndicator:</v>
      </c>
      <c s="86" r="C26"/>
      <c t="str" s="86" r="D26">
        <f>vlookup(C26,Roster!A$19:B$425,2,FALSE)</f>
        <v>#N/A:blankIndicator:</v>
      </c>
      <c s="129" r="E26"/>
      <c s="25" r="F26"/>
      <c s="74" r="G26">
        <f>G25+1</f>
        <v>83</v>
      </c>
      <c t="str" s="86" r="H26">
        <f>vlookup(I26,Roster!C$20:D$425,2,FALSE)</f>
        <v>#N/A:blankIndicator:</v>
      </c>
      <c s="86" r="I26"/>
      <c t="str" s="86" r="J26">
        <f>vlookup(I26,Roster!A$19:B$425,2,FALSE)</f>
        <v>#N/A:blankIndicator:</v>
      </c>
      <c s="129" r="K26"/>
      <c s="47" r="L26"/>
    </row>
    <row r="27">
      <c s="74" r="A27">
        <v>24</v>
      </c>
      <c t="str" s="86" r="B27">
        <f>vlookup(C27,Roster!C$20:D$425,2,FALSE)</f>
        <v>#N/A:blankIndicator:</v>
      </c>
      <c s="86" r="C27"/>
      <c t="str" s="86" r="D27">
        <f>vlookup(C27,Roster!A$19:B$425,2,FALSE)</f>
        <v>#N/A:blankIndicator:</v>
      </c>
      <c s="129" r="E27"/>
      <c s="25" r="F27"/>
      <c s="74" r="G27">
        <f>G26+1</f>
        <v>84</v>
      </c>
      <c t="str" s="86" r="H27">
        <f>vlookup(I27,Roster!C$20:D$425,2,FALSE)</f>
        <v>#N/A:blankIndicator:</v>
      </c>
      <c s="86" r="I27"/>
      <c t="str" s="86" r="J27">
        <f>vlookup(I27,Roster!A$19:B$425,2,FALSE)</f>
        <v>#N/A:blankIndicator:</v>
      </c>
      <c s="129" r="K27"/>
      <c s="47" r="L27"/>
    </row>
    <row r="28">
      <c s="74" r="A28">
        <v>25</v>
      </c>
      <c t="str" s="86" r="B28">
        <f>vlookup(C28,Roster!C$20:D$425,2,FALSE)</f>
        <v>#N/A:blankIndicator:</v>
      </c>
      <c s="86" r="C28"/>
      <c t="str" s="86" r="D28">
        <f>vlookup(C28,Roster!A$19:B$425,2,FALSE)</f>
        <v>#N/A:blankIndicator:</v>
      </c>
      <c s="129" r="E28"/>
      <c s="25" r="F28"/>
      <c s="74" r="G28">
        <f>G27+1</f>
        <v>85</v>
      </c>
      <c t="str" s="86" r="H28">
        <f>vlookup(I28,Roster!C$20:D$425,2,FALSE)</f>
        <v>#N/A:blankIndicator:</v>
      </c>
      <c s="86" r="I28"/>
      <c t="str" s="86" r="J28">
        <f>vlookup(I28,Roster!A$19:B$425,2,FALSE)</f>
        <v>#N/A:blankIndicator:</v>
      </c>
      <c s="129" r="K28"/>
      <c s="47" r="L28"/>
    </row>
    <row r="29">
      <c s="74" r="A29">
        <v>26</v>
      </c>
      <c t="str" s="86" r="B29">
        <f>vlookup(C29,Roster!C$20:D$425,2,FALSE)</f>
        <v>#N/A:blankIndicator:</v>
      </c>
      <c s="86" r="C29"/>
      <c t="str" s="86" r="D29">
        <f>vlookup(C29,Roster!A$19:B$425,2,FALSE)</f>
        <v>#N/A:blankIndicator:</v>
      </c>
      <c s="129" r="E29"/>
      <c s="25" r="F29"/>
      <c s="74" r="G29">
        <f>G28+1</f>
        <v>86</v>
      </c>
      <c t="str" s="86" r="H29">
        <f>vlookup(I29,Roster!C$20:D$425,2,FALSE)</f>
        <v>#N/A:blankIndicator:</v>
      </c>
      <c s="86" r="I29"/>
      <c t="str" s="86" r="J29">
        <f>vlookup(I29,Roster!A$19:B$425,2,FALSE)</f>
        <v>#N/A:blankIndicator:</v>
      </c>
      <c s="129" r="K29"/>
      <c s="47" r="L29"/>
    </row>
    <row r="30">
      <c s="74" r="A30">
        <v>27</v>
      </c>
      <c t="str" s="86" r="B30">
        <f>vlookup(C30,Roster!C$20:D$425,2,FALSE)</f>
        <v>#N/A:blankIndicator:</v>
      </c>
      <c s="86" r="C30"/>
      <c t="str" s="86" r="D30">
        <f>vlookup(C30,Roster!A$19:B$425,2,FALSE)</f>
        <v>#N/A:blankIndicator:</v>
      </c>
      <c s="129" r="E30"/>
      <c s="25" r="F30"/>
      <c s="74" r="G30">
        <f>G29+1</f>
        <v>87</v>
      </c>
      <c t="str" s="86" r="H30">
        <f>vlookup(I30,Roster!C$20:D$425,2,FALSE)</f>
        <v>#N/A:blankIndicator:</v>
      </c>
      <c s="86" r="I30"/>
      <c t="str" s="86" r="J30">
        <f>vlookup(I30,Roster!A$19:B$425,2,FALSE)</f>
        <v>#N/A:blankIndicator:</v>
      </c>
      <c s="129" r="K30"/>
      <c s="47" r="L30"/>
    </row>
    <row r="31">
      <c s="74" r="A31">
        <v>28</v>
      </c>
      <c t="str" s="86" r="B31">
        <f>vlookup(C31,Roster!C$20:D$425,2,FALSE)</f>
        <v>#N/A:blankIndicator:</v>
      </c>
      <c s="86" r="C31"/>
      <c t="str" s="86" r="D31">
        <f>vlookup(C31,Roster!A$19:B$425,2,FALSE)</f>
        <v>#N/A:blankIndicator:</v>
      </c>
      <c s="129" r="E31"/>
      <c s="25" r="F31"/>
      <c s="74" r="G31">
        <f>G30+1</f>
        <v>88</v>
      </c>
      <c t="str" s="86" r="H31">
        <f>vlookup(I31,Roster!C$20:D$425,2,FALSE)</f>
        <v>#N/A:blankIndicator:</v>
      </c>
      <c s="86" r="I31"/>
      <c t="str" s="86" r="J31">
        <f>vlookup(I31,Roster!A$19:B$425,2,FALSE)</f>
        <v>#N/A:blankIndicator:</v>
      </c>
      <c s="129" r="K31"/>
      <c s="47" r="L31"/>
    </row>
    <row r="32">
      <c s="74" r="A32">
        <v>29</v>
      </c>
      <c t="str" s="86" r="B32">
        <f>vlookup(C32,Roster!C$20:D$425,2,FALSE)</f>
        <v>#N/A:blankIndicator:</v>
      </c>
      <c s="86" r="C32"/>
      <c t="str" s="86" r="D32">
        <f>vlookup(C32,Roster!A$19:B$425,2,FALSE)</f>
        <v>#N/A:blankIndicator:</v>
      </c>
      <c s="129" r="E32"/>
      <c s="25" r="F32"/>
      <c s="74" r="G32">
        <f>G31+1</f>
        <v>89</v>
      </c>
      <c t="str" s="86" r="H32">
        <f>vlookup(I32,Roster!C$20:D$425,2,FALSE)</f>
        <v>#N/A:blankIndicator:</v>
      </c>
      <c s="86" r="I32"/>
      <c t="str" s="86" r="J32">
        <f>vlookup(I32,Roster!A$19:B$425,2,FALSE)</f>
        <v>#N/A:blankIndicator:</v>
      </c>
      <c s="129" r="K32"/>
      <c s="47" r="L32"/>
    </row>
    <row r="33">
      <c s="74" r="A33">
        <v>30</v>
      </c>
      <c t="str" s="86" r="B33">
        <f>vlookup(C33,Roster!C$20:D$425,2,FALSE)</f>
        <v>#N/A:blankIndicator:</v>
      </c>
      <c s="86" r="C33"/>
      <c t="str" s="86" r="D33">
        <f>vlookup(C33,Roster!A$19:B$425,2,FALSE)</f>
        <v>#N/A:blankIndicator:</v>
      </c>
      <c s="129" r="E33"/>
      <c s="15" r="F33"/>
      <c s="74" r="G33">
        <f>G32+1</f>
        <v>90</v>
      </c>
      <c t="str" s="86" r="H33">
        <f>vlookup(I33,Roster!C$20:D$425,2,FALSE)</f>
        <v>#N/A:blankIndicator:</v>
      </c>
      <c s="86" r="I33"/>
      <c t="str" s="86" r="J33">
        <f>vlookup(I33,Roster!A$19:B$425,2,FALSE)</f>
        <v>#N/A:blankIndicator:</v>
      </c>
      <c s="129" r="K33"/>
      <c s="80" r="L33"/>
    </row>
    <row r="34">
      <c s="74" r="A34">
        <v>31</v>
      </c>
      <c t="str" s="86" r="B34">
        <f>vlookup(C34,Roster!C$20:D$425,2,FALSE)</f>
        <v>#N/A:blankIndicator:</v>
      </c>
      <c s="86" r="C34"/>
      <c t="str" s="86" r="D34">
        <f>vlookup(C34,Roster!A$19:B$425,2,FALSE)</f>
        <v>#N/A:blankIndicator:</v>
      </c>
      <c s="129" r="E34"/>
      <c s="15" r="F34"/>
      <c s="74" r="G34">
        <f>G33+1</f>
        <v>91</v>
      </c>
      <c t="str" s="86" r="H34">
        <f>vlookup(I34,Roster!C$20:D$425,2,FALSE)</f>
        <v>#N/A:blankIndicator:</v>
      </c>
      <c s="86" r="I34"/>
      <c t="str" s="86" r="J34">
        <f>vlookup(I34,Roster!A$19:B$425,2,FALSE)</f>
        <v>#N/A:blankIndicator:</v>
      </c>
      <c s="129" r="K34"/>
      <c s="80" r="L34"/>
    </row>
    <row r="35">
      <c s="74" r="A35">
        <v>32</v>
      </c>
      <c t="str" s="86" r="B35">
        <f>vlookup(C35,Roster!C$20:D$425,2,FALSE)</f>
        <v>#N/A:blankIndicator:</v>
      </c>
      <c s="86" r="C35"/>
      <c t="str" s="86" r="D35">
        <f>vlookup(C35,Roster!A$19:B$425,2,FALSE)</f>
        <v>#N/A:blankIndicator:</v>
      </c>
      <c s="129" r="E35"/>
      <c s="94" r="F35"/>
      <c s="74" r="G35">
        <f>G34+1</f>
        <v>92</v>
      </c>
      <c t="str" s="86" r="H35">
        <f>vlookup(I35,Roster!C$20:D$425,2,FALSE)</f>
        <v>#N/A:blankIndicator:</v>
      </c>
      <c s="86" r="I35"/>
      <c t="str" s="86" r="J35">
        <f>vlookup(I35,Roster!A$19:B$425,2,FALSE)</f>
        <v>#N/A:blankIndicator:</v>
      </c>
      <c s="129" r="K35"/>
      <c s="91" r="L35"/>
    </row>
    <row r="36">
      <c s="74" r="A36">
        <v>33</v>
      </c>
      <c t="str" s="86" r="B36">
        <f>vlookup(C36,Roster!C$20:D$425,2,FALSE)</f>
        <v>#N/A:blankIndicator:</v>
      </c>
      <c s="86" r="C36"/>
      <c t="str" s="86" r="D36">
        <f>vlookup(C36,Roster!A$19:B$425,2,FALSE)</f>
        <v>#N/A:blankIndicator:</v>
      </c>
      <c s="129" r="E36"/>
      <c s="94" r="F36"/>
      <c s="74" r="G36">
        <f>G35+1</f>
        <v>93</v>
      </c>
      <c t="str" s="86" r="H36">
        <f>vlookup(I36,Roster!C$20:D$425,2,FALSE)</f>
        <v>#N/A:blankIndicator:</v>
      </c>
      <c s="86" r="I36"/>
      <c t="str" s="86" r="J36">
        <f>vlookup(I36,Roster!A$19:B$425,2,FALSE)</f>
        <v>#N/A:blankIndicator:</v>
      </c>
      <c s="129" r="K36"/>
      <c s="91" r="L36"/>
    </row>
    <row r="37">
      <c s="74" r="A37">
        <v>34</v>
      </c>
      <c t="str" s="86" r="B37">
        <f>vlookup(C37,Roster!C$20:D$425,2,FALSE)</f>
        <v>#N/A:blankIndicator:</v>
      </c>
      <c s="86" r="C37"/>
      <c t="str" s="86" r="D37">
        <f>vlookup(C37,Roster!A$19:B$425,2,FALSE)</f>
        <v>#N/A:blankIndicator:</v>
      </c>
      <c s="129" r="E37"/>
      <c s="94" r="F37"/>
      <c s="74" r="G37">
        <f>G36+1</f>
        <v>94</v>
      </c>
      <c t="str" s="86" r="H37">
        <f>vlookup(I37,Roster!C$20:D$425,2,FALSE)</f>
        <v>#N/A:blankIndicator:</v>
      </c>
      <c s="86" r="I37"/>
      <c t="str" s="86" r="J37">
        <f>vlookup(I37,Roster!A$19:B$425,2,FALSE)</f>
        <v>#N/A:blankIndicator:</v>
      </c>
      <c s="129" r="K37"/>
      <c s="91" r="L37"/>
    </row>
    <row r="38">
      <c s="74" r="A38">
        <v>35</v>
      </c>
      <c t="str" s="86" r="B38">
        <f>vlookup(C38,Roster!C$20:D$425,2,FALSE)</f>
        <v>#N/A:blankIndicator:</v>
      </c>
      <c s="86" r="C38"/>
      <c t="str" s="86" r="D38">
        <f>vlookup(C38,Roster!A$19:B$425,2,FALSE)</f>
        <v>#N/A:blankIndicator:</v>
      </c>
      <c s="129" r="E38"/>
      <c s="94" r="F38"/>
      <c s="74" r="G38">
        <f>G37+1</f>
        <v>95</v>
      </c>
      <c t="str" s="86" r="H38">
        <f>vlookup(I38,Roster!C$20:D$425,2,FALSE)</f>
        <v>#N/A:blankIndicator:</v>
      </c>
      <c s="86" r="I38"/>
      <c t="str" s="86" r="J38">
        <f>vlookup(I38,Roster!A$19:B$425,2,FALSE)</f>
        <v>#N/A:blankIndicator:</v>
      </c>
      <c s="129" r="K38"/>
      <c s="91" r="L38"/>
    </row>
    <row r="39">
      <c s="74" r="A39">
        <v>36</v>
      </c>
      <c t="str" s="86" r="B39">
        <f>vlookup(C39,Roster!C$20:D$425,2,FALSE)</f>
        <v>#N/A:blankIndicator:</v>
      </c>
      <c s="86" r="C39"/>
      <c t="str" s="86" r="D39">
        <f>vlookup(C39,Roster!A$19:B$425,2,FALSE)</f>
        <v>#N/A:blankIndicator:</v>
      </c>
      <c s="129" r="E39"/>
      <c s="94" r="F39"/>
      <c s="74" r="G39">
        <f>G38+1</f>
        <v>96</v>
      </c>
      <c t="str" s="86" r="H39">
        <f>vlookup(I39,Roster!C$20:D$425,2,FALSE)</f>
        <v>#N/A:blankIndicator:</v>
      </c>
      <c s="86" r="I39"/>
      <c t="str" s="86" r="J39">
        <f>vlookup(I39,Roster!A$19:B$425,2,FALSE)</f>
        <v>#N/A:blankIndicator:</v>
      </c>
      <c s="129" r="K39"/>
      <c s="91" r="L39"/>
    </row>
    <row r="40">
      <c s="74" r="A40">
        <v>37</v>
      </c>
      <c t="str" s="86" r="B40">
        <f>vlookup(C40,Roster!C$20:D$425,2,FALSE)</f>
        <v>#N/A:blankIndicator:</v>
      </c>
      <c s="86" r="C40"/>
      <c t="str" s="86" r="D40">
        <f>vlookup(C40,Roster!A$19:B$425,2,FALSE)</f>
        <v>#N/A:blankIndicator:</v>
      </c>
      <c s="129" r="E40"/>
      <c s="94" r="F40"/>
      <c s="74" r="G40">
        <f>G39+1</f>
        <v>97</v>
      </c>
      <c t="str" s="86" r="H40">
        <f>vlookup(I40,Roster!C$20:D$425,2,FALSE)</f>
        <v>#N/A:blankIndicator:</v>
      </c>
      <c s="86" r="I40"/>
      <c t="str" s="86" r="J40">
        <f>vlookup(I40,Roster!A$19:B$425,2,FALSE)</f>
        <v>#N/A:blankIndicator:</v>
      </c>
      <c s="129" r="K40"/>
      <c s="91" r="L40"/>
    </row>
    <row r="41">
      <c s="74" r="A41">
        <v>38</v>
      </c>
      <c t="str" s="86" r="B41">
        <f>vlookup(C41,Roster!C$20:D$425,2,FALSE)</f>
        <v>#N/A:blankIndicator:</v>
      </c>
      <c s="86" r="C41"/>
      <c t="str" s="86" r="D41">
        <f>vlookup(C41,Roster!A$19:B$425,2,FALSE)</f>
        <v>#N/A:blankIndicator:</v>
      </c>
      <c s="129" r="E41"/>
      <c s="25" r="F41"/>
      <c s="74" r="G41">
        <f>G40+1</f>
        <v>98</v>
      </c>
      <c t="str" s="86" r="H41">
        <f>vlookup(I41,Roster!C$20:D$425,2,FALSE)</f>
        <v>#N/A:blankIndicator:</v>
      </c>
      <c s="86" r="I41"/>
      <c t="str" s="86" r="J41">
        <f>vlookup(I41,Roster!A$19:B$425,2,FALSE)</f>
        <v>#N/A:blankIndicator:</v>
      </c>
      <c s="129" r="K41"/>
      <c s="47" r="L41"/>
    </row>
    <row r="42">
      <c s="74" r="A42">
        <v>39</v>
      </c>
      <c t="str" s="86" r="B42">
        <f>vlookup(C42,Roster!C$20:D$425,2,FALSE)</f>
        <v>#N/A:blankIndicator:</v>
      </c>
      <c s="86" r="C42"/>
      <c t="str" s="86" r="D42">
        <f>vlookup(C42,Roster!A$19:B$425,2,FALSE)</f>
        <v>#N/A:blankIndicator:</v>
      </c>
      <c s="129" r="E42"/>
      <c s="25" r="F42"/>
      <c s="74" r="G42">
        <f>G41+1</f>
        <v>99</v>
      </c>
      <c t="str" s="86" r="H42">
        <f>vlookup(I42,Roster!C$20:D$425,2,FALSE)</f>
        <v>#N/A:blankIndicator:</v>
      </c>
      <c s="86" r="I42"/>
      <c t="str" s="86" r="J42">
        <f>vlookup(I42,Roster!A$19:B$425,2,FALSE)</f>
        <v>#N/A:blankIndicator:</v>
      </c>
      <c s="129" r="K42"/>
      <c s="47" r="L42"/>
    </row>
    <row r="43">
      <c s="74" r="A43">
        <v>40</v>
      </c>
      <c t="str" s="86" r="B43">
        <f>vlookup(C43,Roster!C$20:D$425,2,FALSE)</f>
        <v>#N/A:blankIndicator:</v>
      </c>
      <c s="86" r="C43"/>
      <c t="str" s="86" r="D43">
        <f>vlookup(C43,Roster!A$19:B$425,2,FALSE)</f>
        <v>#N/A:blankIndicator:</v>
      </c>
      <c s="129" r="E43"/>
      <c s="25" r="F43"/>
      <c s="74" r="G43">
        <f>G42+1</f>
        <v>100</v>
      </c>
      <c t="str" s="86" r="H43">
        <f>vlookup(I43,Roster!C$20:D$425,2,FALSE)</f>
        <v>#N/A:blankIndicator:</v>
      </c>
      <c s="86" r="I43"/>
      <c t="str" s="86" r="J43">
        <f>vlookup(I43,Roster!A$19:B$425,2,FALSE)</f>
        <v>#N/A:blankIndicator:</v>
      </c>
      <c s="129" r="K43"/>
      <c s="47" r="L43"/>
    </row>
    <row r="44">
      <c s="74" r="A44">
        <v>41</v>
      </c>
      <c t="str" s="86" r="B44">
        <f>vlookup(C44,Roster!C$20:D$425,2,FALSE)</f>
        <v>#N/A:blankIndicator:</v>
      </c>
      <c s="86" r="C44"/>
      <c t="str" s="86" r="D44">
        <f>vlookup(C44,Roster!A$19:B$425,2,FALSE)</f>
        <v>#N/A:blankIndicator:</v>
      </c>
      <c s="86" r="E44"/>
      <c s="25" r="F44"/>
      <c s="74" r="G44">
        <f>G43+1</f>
        <v>101</v>
      </c>
      <c t="str" s="86" r="H44">
        <f>vlookup(I44,Roster!C$20:D$425,2,FALSE)</f>
        <v>#N/A:blankIndicator:</v>
      </c>
      <c s="86" r="I44"/>
      <c t="str" s="86" r="J44">
        <f>vlookup(I44,Roster!A$19:B$425,2,FALSE)</f>
        <v>#N/A:blankIndicator:</v>
      </c>
      <c s="86" r="K44"/>
      <c s="47" r="L44"/>
    </row>
    <row r="45">
      <c s="74" r="A45">
        <v>42</v>
      </c>
      <c t="str" s="86" r="B45">
        <f>vlookup(C45,Roster!C$20:D$425,2,FALSE)</f>
        <v>#N/A:blankIndicator:</v>
      </c>
      <c s="86" r="C45"/>
      <c t="str" s="86" r="D45">
        <f>vlookup(C45,Roster!A$19:B$425,2,FALSE)</f>
        <v>#N/A:blankIndicator:</v>
      </c>
      <c s="86" r="E45"/>
      <c s="25" r="F45"/>
      <c s="74" r="G45">
        <f>G44+1</f>
        <v>102</v>
      </c>
      <c t="str" s="86" r="H45">
        <f>vlookup(I45,Roster!C$20:D$425,2,FALSE)</f>
        <v>#N/A:blankIndicator:</v>
      </c>
      <c s="86" r="I45"/>
      <c t="str" s="86" r="J45">
        <f>vlookup(I45,Roster!A$19:B$425,2,FALSE)</f>
        <v>#N/A:blankIndicator:</v>
      </c>
      <c s="86" r="K45"/>
      <c s="47" r="L45"/>
    </row>
    <row r="46">
      <c s="74" r="A46">
        <v>43</v>
      </c>
      <c t="str" s="86" r="B46">
        <f>vlookup(C46,Roster!C$20:D$425,2,FALSE)</f>
        <v>#N/A:blankIndicator:</v>
      </c>
      <c t="str" s="86" r="D46">
        <f>vlookup(C46,Roster!A$19:B$425,2,FALSE)</f>
        <v>#N/A:blankIndicator:</v>
      </c>
      <c s="86" r="E46"/>
      <c s="25" r="F46"/>
      <c s="74" r="G46">
        <f>G45+1</f>
        <v>103</v>
      </c>
      <c t="str" s="86" r="H46">
        <f>vlookup(I46,Roster!C$20:D$425,2,FALSE)</f>
        <v>#N/A:blankIndicator:</v>
      </c>
      <c s="86" r="I46"/>
      <c t="str" s="86" r="J46">
        <f>vlookup(I46,Roster!A$19:B$425,2,FALSE)</f>
        <v>#N/A:blankIndicator:</v>
      </c>
      <c s="86" r="K46"/>
      <c s="47" r="L46"/>
    </row>
    <row r="47">
      <c s="74" r="A47">
        <v>44</v>
      </c>
      <c t="str" s="86" r="B47">
        <f>vlookup(C47,Roster!C$20:D$425,2,FALSE)</f>
        <v>#N/A:blankIndicator:</v>
      </c>
      <c s="59" r="C47"/>
      <c t="str" s="86" r="D47">
        <f>vlookup(C47,Roster!A$19:B$425,2,FALSE)</f>
        <v>#N/A:blankIndicator:</v>
      </c>
      <c s="86" r="E47"/>
      <c s="25" r="F47"/>
      <c s="74" r="G47">
        <f>G46+1</f>
        <v>104</v>
      </c>
      <c t="str" s="86" r="H47">
        <f>vlookup(I47,Roster!C$20:D$425,2,FALSE)</f>
        <v>#N/A:blankIndicator:</v>
      </c>
      <c s="86" r="I47"/>
      <c t="str" s="86" r="J47">
        <f>vlookup(I47,Roster!A$19:B$425,2,FALSE)</f>
        <v>#N/A:blankIndicator:</v>
      </c>
      <c s="86" r="K47"/>
      <c s="47" r="L47"/>
    </row>
    <row r="48">
      <c s="74" r="A48">
        <v>45</v>
      </c>
      <c t="str" s="86" r="B48">
        <f>vlookup(C48,Roster!C$20:D$425,2,FALSE)</f>
        <v>#N/A:blankIndicator:</v>
      </c>
      <c s="83" r="C48"/>
      <c t="str" s="86" r="D48">
        <f>vlookup(C48,Roster!A$19:B$425,2,FALSE)</f>
        <v>#N/A:blankIndicator:</v>
      </c>
      <c s="86" r="E48"/>
      <c s="25" r="F48"/>
      <c s="74" r="G48">
        <f>G47+1</f>
        <v>105</v>
      </c>
      <c t="str" s="86" r="H48">
        <f>vlookup(I48,Roster!C$20:D$425,2,FALSE)</f>
        <v>#N/A:blankIndicator:</v>
      </c>
      <c s="86" r="I48"/>
      <c t="str" s="86" r="J48">
        <f>vlookup(I48,Roster!A$19:B$425,2,FALSE)</f>
        <v>#N/A:blankIndicator:</v>
      </c>
      <c s="86" r="K48"/>
      <c s="47" r="L48"/>
    </row>
    <row r="49">
      <c s="74" r="A49">
        <v>46</v>
      </c>
      <c t="str" s="86" r="B49">
        <f>vlookup(C49,Roster!C$20:D$425,2,FALSE)</f>
        <v>#N/A:blankIndicator:</v>
      </c>
      <c s="59" r="C49"/>
      <c t="str" s="86" r="D49">
        <f>vlookup(C49,Roster!A$19:B$425,2,FALSE)</f>
        <v>#N/A:blankIndicator:</v>
      </c>
      <c s="86" r="E49"/>
      <c s="25" r="F49"/>
      <c s="74" r="G49">
        <f>G48+1</f>
        <v>106</v>
      </c>
      <c t="str" s="86" r="H49">
        <f>vlookup(I49,Roster!C$20:D$425,2,FALSE)</f>
        <v>#N/A:blankIndicator:</v>
      </c>
      <c s="86" r="I49"/>
      <c t="str" s="86" r="J49">
        <f>vlookup(I49,Roster!A$19:B$425,2,FALSE)</f>
        <v>#N/A:blankIndicator:</v>
      </c>
      <c s="86" r="K49"/>
      <c s="47" r="L49"/>
    </row>
    <row r="50">
      <c s="74" r="A50">
        <v>47</v>
      </c>
      <c t="str" s="86" r="B50">
        <f>vlookup(C50,Roster!C$20:D$425,2,FALSE)</f>
        <v>#N/A:blankIndicator:</v>
      </c>
      <c s="59" r="C50"/>
      <c t="str" s="86" r="D50">
        <f>vlookup(C50,Roster!A$19:B$425,2,FALSE)</f>
        <v>#N/A:blankIndicator:</v>
      </c>
      <c s="86" r="E50"/>
      <c s="25" r="F50"/>
      <c s="74" r="G50">
        <f>G49+1</f>
        <v>107</v>
      </c>
      <c t="str" s="86" r="H50">
        <f>vlookup(I50,Roster!C$20:D$425,2,FALSE)</f>
        <v>#N/A:blankIndicator:</v>
      </c>
      <c s="86" r="I50"/>
      <c t="str" s="86" r="J50">
        <f>vlookup(I50,Roster!A$19:B$425,2,FALSE)</f>
        <v>#N/A:blankIndicator:</v>
      </c>
      <c s="86" r="K50"/>
      <c s="47" r="L50"/>
    </row>
    <row r="51">
      <c s="74" r="A51">
        <v>48</v>
      </c>
      <c t="str" s="86" r="B51">
        <f>vlookup(C51,Roster!C$20:D$425,2,FALSE)</f>
        <v>#N/A:blankIndicator:</v>
      </c>
      <c s="83" r="C51"/>
      <c t="str" s="86" r="D51">
        <f>vlookup(C51,Roster!A$19:B$425,2,FALSE)</f>
        <v>#N/A:blankIndicator:</v>
      </c>
      <c s="86" r="E51"/>
      <c s="25" r="F51"/>
      <c s="74" r="G51">
        <f>G50+1</f>
        <v>108</v>
      </c>
      <c t="str" s="86" r="H51">
        <f>vlookup(I51,Roster!C$20:D$425,2,FALSE)</f>
        <v>#N/A:blankIndicator:</v>
      </c>
      <c s="86" r="I51"/>
      <c t="str" s="86" r="J51">
        <f>vlookup(I51,Roster!A$19:B$425,2,FALSE)</f>
        <v>#N/A:blankIndicator:</v>
      </c>
      <c s="86" r="K51"/>
      <c s="47" r="L51"/>
    </row>
    <row r="52">
      <c s="74" r="A52">
        <v>49</v>
      </c>
      <c t="str" s="86" r="B52">
        <f>vlookup(C52,Roster!C$20:D$425,2,FALSE)</f>
        <v>#N/A:blankIndicator:</v>
      </c>
      <c s="83" r="C52"/>
      <c t="str" s="86" r="D52">
        <f>vlookup(C52,Roster!A$19:B$425,2,FALSE)</f>
        <v>#N/A:blankIndicator:</v>
      </c>
      <c s="86" r="E52"/>
      <c s="25" r="F52"/>
      <c s="74" r="G52">
        <f>G51+1</f>
        <v>109</v>
      </c>
      <c t="str" s="86" r="H52">
        <f>vlookup(I52,Roster!C$20:D$425,2,FALSE)</f>
        <v>#N/A:blankIndicator:</v>
      </c>
      <c s="86" r="I52"/>
      <c t="str" s="86" r="J52">
        <f>vlookup(I52,Roster!A$19:B$425,2,FALSE)</f>
        <v>#N/A:blankIndicator:</v>
      </c>
      <c s="86" r="K52"/>
      <c s="47" r="L52"/>
    </row>
    <row r="53">
      <c s="74" r="A53">
        <v>50</v>
      </c>
      <c t="str" s="86" r="B53">
        <f>vlookup(C53,Roster!C$20:D$425,2,FALSE)</f>
        <v>#N/A:blankIndicator:</v>
      </c>
      <c s="83" r="C53"/>
      <c t="str" s="86" r="D53">
        <f>vlookup(C53,Roster!A$19:B$425,2,FALSE)</f>
        <v>#N/A:blankIndicator:</v>
      </c>
      <c s="86" r="E53"/>
      <c s="25" r="F53"/>
      <c s="74" r="G53">
        <f>G52+1</f>
        <v>110</v>
      </c>
      <c t="str" s="86" r="H53">
        <f>vlookup(I53,Roster!C$20:D$425,2,FALSE)</f>
        <v>#N/A:blankIndicator:</v>
      </c>
      <c s="86" r="I53"/>
      <c t="str" s="86" r="J53">
        <f>vlookup(I53,Roster!A$19:B$425,2,FALSE)</f>
        <v>#N/A:blankIndicator:</v>
      </c>
      <c s="86" r="K53"/>
      <c s="47" r="L53"/>
    </row>
    <row r="54">
      <c s="74" r="A54">
        <v>51</v>
      </c>
      <c t="str" s="86" r="B54">
        <f>vlookup(C54,Roster!C$20:D$425,2,FALSE)</f>
        <v>#N/A:blankIndicator:</v>
      </c>
      <c s="83" r="C54"/>
      <c t="str" s="86" r="D54">
        <f>vlookup(C54,Roster!A$19:B$425,2,FALSE)</f>
        <v>#N/A:blankIndicator:</v>
      </c>
      <c s="86" r="E54"/>
      <c s="25" r="F54"/>
      <c s="74" r="G54">
        <f>G53+1</f>
        <v>111</v>
      </c>
      <c t="str" s="86" r="H54">
        <f>vlookup(I54,Roster!C$20:D$425,2,FALSE)</f>
        <v>#N/A:blankIndicator:</v>
      </c>
      <c s="86" r="I54"/>
      <c t="str" s="86" r="J54">
        <f>vlookup(I54,Roster!A$19:B$425,2,FALSE)</f>
        <v>#N/A:blankIndicator:</v>
      </c>
      <c s="86" r="K54"/>
    </row>
    <row r="55">
      <c s="74" r="A55">
        <v>52</v>
      </c>
      <c t="str" s="86" r="B55">
        <f>vlookup(C55,Roster!C$20:D$425,2,FALSE)</f>
        <v>#N/A:blankIndicator:</v>
      </c>
      <c s="83" r="C55"/>
      <c t="str" s="86" r="D55">
        <f>vlookup(C55,Roster!A$19:B$425,2,FALSE)</f>
        <v>#N/A:blankIndicator:</v>
      </c>
      <c s="86" r="E55"/>
      <c s="25" r="F55"/>
      <c s="74" r="G55">
        <f>G54+1</f>
        <v>112</v>
      </c>
      <c t="str" s="86" r="H55">
        <f>vlookup(I55,Roster!C$20:D$425,2,FALSE)</f>
        <v>#N/A:blankIndicator:</v>
      </c>
      <c s="86" r="I55"/>
      <c t="str" s="86" r="J55">
        <f>vlookup(I55,Roster!A$19:B$425,2,FALSE)</f>
        <v>#N/A:blankIndicator:</v>
      </c>
      <c s="86" r="K55"/>
    </row>
    <row r="56">
      <c s="74" r="A56">
        <v>53</v>
      </c>
      <c t="str" s="86" r="B56">
        <f>vlookup(C56,Roster!C$20:D$425,2,FALSE)</f>
        <v>#N/A:blankIndicator:</v>
      </c>
      <c s="83" r="C56"/>
      <c t="str" s="86" r="D56">
        <f>vlookup(C56,Roster!A$19:B$425,2,FALSE)</f>
        <v>#N/A:blankIndicator:</v>
      </c>
      <c s="86" r="E56"/>
      <c s="25" r="F56"/>
      <c s="74" r="G56">
        <f>G55+1</f>
        <v>113</v>
      </c>
      <c t="str" s="86" r="H56">
        <f>vlookup(I56,Roster!C$20:D$425,2,FALSE)</f>
        <v>#N/A:blankIndicator:</v>
      </c>
      <c s="86" r="I56"/>
      <c t="str" s="86" r="J56">
        <f>vlookup(I56,Roster!A$19:B$425,2,FALSE)</f>
        <v>#N/A:blankIndicator:</v>
      </c>
      <c s="86" r="K56"/>
    </row>
    <row r="57">
      <c s="74" r="A57">
        <v>54</v>
      </c>
      <c t="str" s="86" r="B57">
        <f>vlookup(C57,Roster!C$20:D$425,2,FALSE)</f>
        <v>#N/A:blankIndicator:</v>
      </c>
      <c s="83" r="C57"/>
      <c t="str" s="86" r="D57">
        <f>vlookup(C57,Roster!A$19:B$425,2,FALSE)</f>
        <v>#N/A:blankIndicator:</v>
      </c>
      <c s="86" r="E57"/>
      <c s="25" r="F57"/>
      <c s="74" r="G57">
        <f>G56+1</f>
        <v>114</v>
      </c>
      <c t="str" s="86" r="H57">
        <f>vlookup(I57,Roster!C$20:D$425,2,FALSE)</f>
        <v>#N/A:blankIndicator:</v>
      </c>
      <c s="86" r="I57"/>
      <c t="str" s="86" r="J57">
        <f>vlookup(I57,Roster!A$19:B$425,2,FALSE)</f>
        <v>#N/A:blankIndicator:</v>
      </c>
      <c s="86" r="K57"/>
    </row>
    <row r="58">
      <c s="74" r="A58">
        <v>55</v>
      </c>
      <c t="str" s="86" r="B58">
        <f>vlookup(C58,Roster!C$20:D$425,2,FALSE)</f>
        <v>#N/A:blankIndicator:</v>
      </c>
      <c t="str" s="86" r="D58">
        <f>vlookup(C58,Roster!A$19:B$425,2,FALSE)</f>
        <v>#N/A:blankIndicator:</v>
      </c>
      <c s="86" r="E58"/>
      <c s="25" r="F58"/>
      <c s="74" r="G58">
        <f>G57+1</f>
        <v>115</v>
      </c>
      <c t="str" s="86" r="H58">
        <f>vlookup(I58,Roster!C$20:D$425,2,FALSE)</f>
        <v>#N/A:blankIndicator:</v>
      </c>
      <c s="86" r="I58"/>
      <c t="str" s="86" r="J58">
        <f>vlookup(I58,Roster!A$19:B$425,2,FALSE)</f>
        <v>#N/A:blankIndicator:</v>
      </c>
      <c s="86" r="K58"/>
    </row>
    <row r="59">
      <c s="74" r="A59">
        <v>56</v>
      </c>
      <c t="str" s="86" r="B59">
        <f>vlookup(C59,Roster!C$20:D$425,2,FALSE)</f>
        <v>#N/A:blankIndicator:</v>
      </c>
      <c t="str" s="86" r="D59">
        <f>vlookup(C59,Roster!A$19:B$425,2,FALSE)</f>
        <v>#N/A:blankIndicator:</v>
      </c>
      <c s="86" r="E59"/>
      <c s="25" r="F59"/>
      <c s="74" r="G59">
        <f>G58+1</f>
        <v>116</v>
      </c>
      <c t="str" s="86" r="H59">
        <f>vlookup(I59,Roster!C$20:D$425,2,FALSE)</f>
        <v>#N/A:blankIndicator:</v>
      </c>
      <c s="86" r="I59"/>
      <c t="str" s="86" r="J59">
        <f>vlookup(I59,Roster!A$19:B$425,2,FALSE)</f>
        <v>#N/A:blankIndicator:</v>
      </c>
      <c s="86" r="K59"/>
    </row>
    <row r="60">
      <c s="74" r="A60">
        <v>57</v>
      </c>
      <c t="str" s="86" r="B60">
        <f>vlookup(C60,Roster!C$20:D$425,2,FALSE)</f>
        <v>#N/A:blankIndicator:</v>
      </c>
      <c t="str" s="86" r="D60">
        <f>vlookup(C60,Roster!A$19:B$425,2,FALSE)</f>
        <v>#N/A:blankIndicator:</v>
      </c>
      <c s="86" r="E60"/>
      <c s="25" r="F60"/>
      <c s="74" r="G60">
        <f>G59+1</f>
        <v>117</v>
      </c>
      <c t="str" s="86" r="H60">
        <f>vlookup(I60,Roster!C$20:D$425,2,FALSE)</f>
        <v>#N/A:blankIndicator:</v>
      </c>
      <c s="86" r="I60"/>
      <c t="str" s="86" r="J60">
        <f>vlookup(I60,Roster!A$19:B$425,2,FALSE)</f>
        <v>#N/A:blankIndicator:</v>
      </c>
      <c s="86" r="K60"/>
    </row>
    <row r="61">
      <c s="74" r="A61">
        <v>58</v>
      </c>
      <c t="str" s="86" r="B61">
        <f>vlookup(C61,Roster!C$20:D$425,2,FALSE)</f>
        <v>#N/A:blankIndicator:</v>
      </c>
      <c t="str" s="86" r="D61">
        <f>vlookup(C61,Roster!A$19:B$425,2,FALSE)</f>
        <v>#N/A:blankIndicator:</v>
      </c>
      <c s="86" r="E61"/>
      <c s="25" r="F61"/>
      <c s="74" r="G61">
        <f>G60+1</f>
        <v>118</v>
      </c>
      <c t="str" s="86" r="H61">
        <f>vlookup(I61,Roster!C$20:D$425,2,FALSE)</f>
        <v>#N/A:blankIndicator:</v>
      </c>
      <c s="86" r="I61"/>
      <c t="str" s="86" r="J61">
        <f>vlookup(I61,Roster!A$19:B$425,2,FALSE)</f>
        <v>#N/A:blankIndicator:</v>
      </c>
      <c s="86" r="K61"/>
    </row>
    <row r="62">
      <c s="74" r="A62">
        <v>59</v>
      </c>
      <c t="str" s="86" r="B62">
        <f>vlookup(C62,Roster!C$20:D$425,2,FALSE)</f>
        <v>#N/A:blankIndicator:</v>
      </c>
      <c t="str" s="86" r="D62">
        <f>vlookup(C62,Roster!A$19:B$425,2,FALSE)</f>
        <v>#N/A:blankIndicator:</v>
      </c>
      <c s="86" r="E62"/>
      <c s="25" r="F62"/>
      <c s="74" r="G62">
        <f>G61+1</f>
        <v>119</v>
      </c>
      <c t="str" s="86" r="H62">
        <f>vlookup(I62,Roster!C$20:D$425,2,FALSE)</f>
        <v>#N/A:blankIndicator:</v>
      </c>
      <c s="86" r="I62"/>
      <c t="str" s="86" r="J62">
        <f>vlookup(I62,Roster!A$19:B$425,2,FALSE)</f>
        <v>#N/A:blankIndicator:</v>
      </c>
      <c s="86" r="K62"/>
    </row>
    <row r="63">
      <c s="74" r="A63">
        <v>60</v>
      </c>
      <c t="str" s="86" r="B63">
        <f>vlookup(C63,Roster!C$20:D$425,2,FALSE)</f>
        <v>#N/A:blankIndicator:</v>
      </c>
      <c t="str" s="86" r="D63">
        <f>vlookup(C63,Roster!A$19:B$425,2,FALSE)</f>
        <v>#N/A:blankIndicator:</v>
      </c>
      <c s="86" r="E63"/>
      <c s="25" r="F63"/>
      <c s="74" r="G63">
        <f>G62+1</f>
        <v>120</v>
      </c>
      <c t="str" s="86" r="H63">
        <f>vlookup(I63,Roster!C$20:D$425,2,FALSE)</f>
        <v>#N/A:blankIndicator:</v>
      </c>
      <c s="86" r="I63"/>
      <c t="str" s="86" r="J63">
        <f>vlookup(I63,Roster!A$19:B$425,2,FALSE)</f>
        <v>#N/A:blankIndicator:</v>
      </c>
      <c s="86" r="K63"/>
    </row>
  </sheetData>
  <mergeCells count="3">
    <mergeCell ref="A1:D1"/>
    <mergeCell ref="G1:H1"/>
    <mergeCell ref="I1:K1"/>
  </mergeCell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29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43"/>
    <col min="12" customWidth="1" max="12" width="1.71"/>
    <col min="13" customWidth="1" max="14" width="9.57"/>
  </cols>
  <sheetData>
    <row r="1">
      <c t="s" s="86" r="A1">
        <v>57</v>
      </c>
      <c s="86" r="C1"/>
      <c s="115" r="E1">
        <v>41920</v>
      </c>
      <c t="s" r="G1">
        <v>58</v>
      </c>
      <c t="s" s="86" r="I1">
        <v>59</v>
      </c>
      <c s="86" r="K1"/>
    </row>
    <row r="2">
      <c s="86" r="A2"/>
      <c s="86" r="C2"/>
      <c s="86" r="E2"/>
      <c s="25" r="F2"/>
      <c s="86" r="I2"/>
      <c s="86" r="K2"/>
      <c s="25" r="L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  <c s="25" r="L3"/>
    </row>
    <row r="4">
      <c s="74" r="A4">
        <v>1</v>
      </c>
      <c t="str" s="86" r="B4">
        <f>vlookup(C4,Roster!C$20:D$425,2,FALSE)</f>
        <v>#N/A:blankIndicator:</v>
      </c>
      <c s="86" r="C4"/>
      <c t="str" s="86" r="D4">
        <f>vlookup(C4,Roster!A$19:B$425,2,FALSE)</f>
        <v>#N/A:blankIndicator:</v>
      </c>
      <c s="129" r="E4"/>
      <c s="25" r="F4"/>
      <c s="74" r="G4">
        <v>61</v>
      </c>
      <c t="str" s="86" r="H4">
        <f>vlookup(I4,Roster!C$20:D$425,2,FALSE)</f>
        <v>#N/A:blankIndicator:</v>
      </c>
      <c s="86" r="I4"/>
      <c t="str" s="86" r="J4">
        <f>vlookup(I4,Roster!A$19:B$425,2,FALSE)</f>
        <v>#N/A:blankIndicator:</v>
      </c>
      <c s="129" r="K4"/>
      <c s="25" r="L4"/>
    </row>
    <row r="5">
      <c s="74" r="A5">
        <v>2</v>
      </c>
      <c t="str" s="86" r="B5">
        <f>vlookup(C5,Roster!C$20:D$425,2,FALSE)</f>
        <v>#N/A:blankIndicator:</v>
      </c>
      <c s="86" r="C5"/>
      <c t="str" s="86" r="D5">
        <f>vlookup(C5,Roster!A$19:B$425,2,FALSE)</f>
        <v>#N/A:blankIndicator:</v>
      </c>
      <c s="129" r="E5"/>
      <c s="25" r="F5"/>
      <c s="74" r="G5">
        <f>G4+1</f>
        <v>62</v>
      </c>
      <c t="str" s="86" r="H5">
        <f>vlookup(I5,Roster!C$20:D$425,2,FALSE)</f>
        <v>#N/A:blankIndicator:</v>
      </c>
      <c s="86" r="I5"/>
      <c t="str" s="86" r="J5">
        <f>vlookup(I5,Roster!A$19:B$425,2,FALSE)</f>
        <v>#N/A:blankIndicator:</v>
      </c>
      <c s="129" r="K5"/>
      <c s="25" r="L5"/>
      <c s="69" r="M5"/>
      <c s="69" r="N5"/>
    </row>
    <row r="6">
      <c s="74" r="A6">
        <v>3</v>
      </c>
      <c t="str" s="86" r="B6">
        <f>vlookup(C6,Roster!C$20:D$425,2,FALSE)</f>
        <v>#N/A:blankIndicator:</v>
      </c>
      <c s="86" r="C6"/>
      <c t="str" s="86" r="D6">
        <f>vlookup(C6,Roster!A$19:B$425,2,FALSE)</f>
        <v>#N/A:blankIndicator:</v>
      </c>
      <c s="129" r="E6"/>
      <c s="25" r="F6"/>
      <c s="74" r="G6">
        <f>G5+1</f>
        <v>63</v>
      </c>
      <c t="str" s="86" r="H6">
        <f>vlookup(I6,Roster!C$20:D$425,2,FALSE)</f>
        <v>#N/A:blankIndicator:</v>
      </c>
      <c s="86" r="I6"/>
      <c t="str" s="86" r="J6">
        <f>vlookup(I6,Roster!A$19:B$425,2,FALSE)</f>
        <v>#N/A:blankIndicator:</v>
      </c>
      <c s="129" r="K6"/>
      <c s="25" r="L6"/>
      <c t="s" s="67" r="M6">
        <v>60</v>
      </c>
      <c s="46" r="N6"/>
    </row>
    <row r="7">
      <c s="74" r="A7">
        <v>4</v>
      </c>
      <c t="str" s="86" r="B7">
        <f>vlookup(C7,Roster!C$20:D$425,2,FALSE)</f>
        <v>#N/A:blankIndicator:</v>
      </c>
      <c s="86" r="C7"/>
      <c t="str" s="86" r="D7">
        <f>vlookup(C7,Roster!A$19:B$425,2,FALSE)</f>
        <v>#N/A:blankIndicator:</v>
      </c>
      <c s="129" r="E7"/>
      <c s="25" r="F7"/>
      <c s="74" r="G7">
        <f>G6+1</f>
        <v>64</v>
      </c>
      <c t="str" s="86" r="H7">
        <f>vlookup(I7,Roster!C$20:D$425,2,FALSE)</f>
        <v>#N/A:blankIndicator:</v>
      </c>
      <c s="86" r="I7"/>
      <c t="str" s="86" r="J7">
        <f>vlookup(I7,Roster!A$19:B$425,2,FALSE)</f>
        <v>#N/A:blankIndicator:</v>
      </c>
      <c s="129" r="K7"/>
      <c s="25" r="L7"/>
      <c s="67" r="M7">
        <f>sum(M8:M14)</f>
        <v>0</v>
      </c>
      <c s="46" r="N7">
        <f>sum(N8:N14)</f>
        <v>0</v>
      </c>
    </row>
    <row r="8">
      <c s="74" r="A8">
        <v>5</v>
      </c>
      <c t="str" s="86" r="B8">
        <f>vlookup(C8,Roster!C$20:D$425,2,FALSE)</f>
        <v>#N/A:blankIndicator:</v>
      </c>
      <c s="86" r="C8"/>
      <c t="str" s="86" r="D8">
        <f>vlookup(C8,Roster!A$19:B$425,2,FALSE)</f>
        <v>#N/A:blankIndicator:</v>
      </c>
      <c s="129" r="E8"/>
      <c s="25" r="F8"/>
      <c s="74" r="G8">
        <f>G7+1</f>
        <v>65</v>
      </c>
      <c t="str" s="86" r="H8">
        <f>vlookup(I8,Roster!C$20:D$425,2,FALSE)</f>
        <v>#N/A:blankIndicator:</v>
      </c>
      <c s="86" r="I8"/>
      <c t="str" s="86" r="J8">
        <f>vlookup(I8,Roster!A$19:B$425,2,FALSE)</f>
        <v>#N/A:blankIndicator:</v>
      </c>
      <c s="129" r="K8"/>
      <c s="25" r="L8"/>
      <c s="144" r="M8"/>
      <c s="1" r="N8"/>
    </row>
    <row r="9">
      <c s="74" r="A9">
        <v>6</v>
      </c>
      <c t="str" s="86" r="B9">
        <f>vlookup(C9,Roster!C$20:D$425,2,FALSE)</f>
        <v>#N/A:blankIndicator:</v>
      </c>
      <c s="86" r="C9"/>
      <c t="str" s="86" r="D9">
        <f>vlookup(C9,Roster!A$19:B$425,2,FALSE)</f>
        <v>#N/A:blankIndicator:</v>
      </c>
      <c s="129" r="E9"/>
      <c s="25" r="F9"/>
      <c s="74" r="G9">
        <f>G8+1</f>
        <v>66</v>
      </c>
      <c t="str" s="86" r="H9">
        <f>vlookup(I9,Roster!C$20:D$425,2,FALSE)</f>
        <v>#N/A:blankIndicator:</v>
      </c>
      <c s="86" r="I9"/>
      <c t="str" s="86" r="J9">
        <f>vlookup(I9,Roster!A$19:B$425,2,FALSE)</f>
        <v>#N/A:blankIndicator:</v>
      </c>
      <c s="129" r="K9"/>
      <c s="25" r="L9"/>
      <c s="144" r="M9"/>
      <c s="1" r="N9"/>
    </row>
    <row r="10">
      <c s="74" r="A10">
        <v>7</v>
      </c>
      <c t="str" s="86" r="B10">
        <f>vlookup(C10,Roster!C$20:D$425,2,FALSE)</f>
        <v>#N/A:blankIndicator:</v>
      </c>
      <c s="86" r="C10"/>
      <c t="str" s="86" r="D10">
        <f>vlookup(C10,Roster!A$19:B$425,2,FALSE)</f>
        <v>#N/A:blankIndicator:</v>
      </c>
      <c s="129" r="E10"/>
      <c s="25" r="F10"/>
      <c s="74" r="G10">
        <f>G9+1</f>
        <v>67</v>
      </c>
      <c t="str" s="86" r="H10">
        <f>vlookup(I10,Roster!C$20:D$425,2,FALSE)</f>
        <v>#N/A:blankIndicator:</v>
      </c>
      <c s="86" r="I10"/>
      <c t="str" s="86" r="J10">
        <f>vlookup(I10,Roster!A$19:B$425,2,FALSE)</f>
        <v>#N/A:blankIndicator:</v>
      </c>
      <c s="129" r="K10"/>
      <c s="25" r="L10"/>
      <c s="144" r="M10"/>
      <c s="1" r="N10"/>
    </row>
    <row r="11">
      <c s="74" r="A11">
        <v>8</v>
      </c>
      <c t="str" s="86" r="B11">
        <f>vlookup(C11,Roster!C$20:D$425,2,FALSE)</f>
        <v>#N/A:blankIndicator:</v>
      </c>
      <c s="86" r="C11"/>
      <c t="str" s="86" r="D11">
        <f>vlookup(C11,Roster!A$19:B$425,2,FALSE)</f>
        <v>#N/A:blankIndicator:</v>
      </c>
      <c s="129" r="E11"/>
      <c s="25" r="F11"/>
      <c s="74" r="G11">
        <f>G10+1</f>
        <v>68</v>
      </c>
      <c t="str" s="86" r="H11">
        <f>vlookup(I11,Roster!C$20:D$425,2,FALSE)</f>
        <v>#N/A:blankIndicator:</v>
      </c>
      <c s="86" r="I11"/>
      <c t="str" s="86" r="J11">
        <f>vlookup(I11,Roster!A$19:B$425,2,FALSE)</f>
        <v>#N/A:blankIndicator:</v>
      </c>
      <c s="129" r="K11"/>
      <c s="25" r="L11"/>
      <c s="144" r="M11"/>
      <c s="1" r="N11"/>
    </row>
    <row r="12">
      <c s="74" r="A12">
        <v>9</v>
      </c>
      <c t="str" s="86" r="B12">
        <f>vlookup(C12,Roster!C$20:D$425,2,FALSE)</f>
        <v>#N/A:blankIndicator:</v>
      </c>
      <c s="86" r="C12"/>
      <c t="str" s="86" r="D12">
        <f>vlookup(C12,Roster!A$19:B$425,2,FALSE)</f>
        <v>#N/A:blankIndicator:</v>
      </c>
      <c s="129" r="E12"/>
      <c s="25" r="F12"/>
      <c s="74" r="G12">
        <f>G11+1</f>
        <v>69</v>
      </c>
      <c t="str" s="86" r="H12">
        <f>vlookup(I12,Roster!C$20:D$425,2,FALSE)</f>
        <v>#N/A:blankIndicator:</v>
      </c>
      <c s="86" r="I12"/>
      <c t="str" s="86" r="J12">
        <f>vlookup(I12,Roster!A$19:B$425,2,FALSE)</f>
        <v>#N/A:blankIndicator:</v>
      </c>
      <c s="129" r="K12"/>
      <c s="25" r="L12"/>
      <c s="144" r="M12"/>
      <c s="1" r="N12"/>
    </row>
    <row r="13">
      <c s="74" r="A13">
        <v>10</v>
      </c>
      <c t="str" s="86" r="B13">
        <f>vlookup(C13,Roster!C$20:D$425,2,FALSE)</f>
        <v>#N/A:blankIndicator:</v>
      </c>
      <c s="86" r="C13"/>
      <c t="str" s="86" r="D13">
        <f>vlookup(C13,Roster!A$19:B$425,2,FALSE)</f>
        <v>#N/A:blankIndicator:</v>
      </c>
      <c s="129" r="E13"/>
      <c s="25" r="F13"/>
      <c s="74" r="G13">
        <f>G12+1</f>
        <v>70</v>
      </c>
      <c t="str" s="86" r="H13">
        <f>vlookup(I13,Roster!C$20:D$425,2,FALSE)</f>
        <v>#N/A:blankIndicator:</v>
      </c>
      <c s="86" r="I13"/>
      <c t="str" s="86" r="J13">
        <f>vlookup(I13,Roster!A$19:B$425,2,FALSE)</f>
        <v>#N/A:blankIndicator:</v>
      </c>
      <c s="129" r="K13"/>
      <c s="25" r="L13"/>
      <c s="144" r="M13"/>
      <c s="1" r="N13"/>
    </row>
    <row r="14">
      <c s="74" r="A14">
        <v>11</v>
      </c>
      <c t="str" s="86" r="B14">
        <f>vlookup(C14,Roster!C$20:D$425,2,FALSE)</f>
        <v>#N/A:blankIndicator:</v>
      </c>
      <c s="86" r="C14"/>
      <c t="str" s="86" r="D14">
        <f>vlookup(C14,Roster!A$19:B$425,2,FALSE)</f>
        <v>#N/A:blankIndicator:</v>
      </c>
      <c s="129" r="E14"/>
      <c s="25" r="F14"/>
      <c s="74" r="G14">
        <f>G13+1</f>
        <v>71</v>
      </c>
      <c t="str" s="86" r="H14">
        <f>vlookup(I14,Roster!C$20:D$425,2,FALSE)</f>
        <v>#N/A:blankIndicator:</v>
      </c>
      <c s="86" r="I14"/>
      <c t="str" s="86" r="J14">
        <f>vlookup(I14,Roster!A$19:B$425,2,FALSE)</f>
        <v>#N/A:blankIndicator:</v>
      </c>
      <c s="129" r="K14"/>
      <c s="25" r="L14"/>
      <c s="144" r="M14"/>
      <c s="1" r="N14"/>
    </row>
    <row r="15">
      <c s="74" r="A15">
        <v>12</v>
      </c>
      <c t="str" s="86" r="B15">
        <f>vlookup(C15,Roster!C$20:D$425,2,FALSE)</f>
        <v>#N/A:blankIndicator:</v>
      </c>
      <c s="86" r="C15"/>
      <c t="str" s="86" r="D15">
        <f>vlookup(C15,Roster!A$19:B$425,2,FALSE)</f>
        <v>#N/A:blankIndicator:</v>
      </c>
      <c s="129" r="E15"/>
      <c s="25" r="F15"/>
      <c s="74" r="G15">
        <f>G14+1</f>
        <v>72</v>
      </c>
      <c t="str" s="86" r="H15">
        <f>vlookup(I15,Roster!C$20:D$425,2,FALSE)</f>
        <v>#N/A:blankIndicator:</v>
      </c>
      <c s="86" r="I15"/>
      <c t="str" s="86" r="J15">
        <f>vlookup(I15,Roster!A$19:B$425,2,FALSE)</f>
        <v>#N/A:blankIndicator:</v>
      </c>
      <c s="129" r="K15"/>
      <c s="47" r="L15"/>
      <c s="50" r="M15"/>
      <c s="50" r="N15"/>
    </row>
    <row r="16">
      <c s="74" r="A16">
        <v>13</v>
      </c>
      <c t="str" s="86" r="B16">
        <f>vlookup(C16,Roster!C$20:D$425,2,FALSE)</f>
        <v>#N/A:blankIndicator:</v>
      </c>
      <c s="86" r="C16"/>
      <c t="str" s="86" r="D16">
        <f>vlookup(C16,Roster!A$19:B$425,2,FALSE)</f>
        <v>#N/A:blankIndicator:</v>
      </c>
      <c s="129" r="E16"/>
      <c s="25" r="F16"/>
      <c s="74" r="G16">
        <f>G15+1</f>
        <v>73</v>
      </c>
      <c t="str" s="86" r="H16">
        <f>vlookup(I16,Roster!C$20:D$425,2,FALSE)</f>
        <v>#N/A:blankIndicator:</v>
      </c>
      <c s="86" r="I16"/>
      <c t="str" s="86" r="J16">
        <f>vlookup(I16,Roster!A$19:B$425,2,FALSE)</f>
        <v>#N/A:blankIndicator:</v>
      </c>
      <c s="129" r="K16"/>
      <c s="47" r="L16"/>
      <c s="59" r="M16"/>
      <c s="59" r="N16"/>
    </row>
    <row r="17">
      <c s="74" r="A17">
        <v>14</v>
      </c>
      <c t="str" s="86" r="B17">
        <f>vlookup(C17,Roster!C$20:D$425,2,FALSE)</f>
        <v>#N/A:blankIndicator:</v>
      </c>
      <c s="86" r="C17"/>
      <c t="str" s="86" r="D17">
        <f>vlookup(C17,Roster!A$19:B$425,2,FALSE)</f>
        <v>#N/A:blankIndicator:</v>
      </c>
      <c s="129" r="E17"/>
      <c s="25" r="F17"/>
      <c s="74" r="G17">
        <f>G16+1</f>
        <v>74</v>
      </c>
      <c t="str" s="86" r="H17">
        <f>vlookup(I17,Roster!C$20:D$425,2,FALSE)</f>
        <v>#N/A:blankIndicator:</v>
      </c>
      <c s="86" r="I17"/>
      <c t="str" s="86" r="J17">
        <f>vlookup(I17,Roster!A$19:B$425,2,FALSE)</f>
        <v>#N/A:blankIndicator:</v>
      </c>
      <c s="129" r="K17"/>
      <c s="47" r="L17"/>
      <c s="59" r="M17"/>
      <c s="59" r="N17"/>
    </row>
    <row r="18">
      <c s="74" r="A18">
        <v>15</v>
      </c>
      <c t="str" s="86" r="B18">
        <f>vlookup(C18,Roster!C$20:D$425,2,FALSE)</f>
        <v>#N/A:blankIndicator:</v>
      </c>
      <c s="86" r="C18"/>
      <c t="str" s="86" r="D18">
        <f>vlookup(C18,Roster!A$19:B$425,2,FALSE)</f>
        <v>#N/A:blankIndicator:</v>
      </c>
      <c s="129" r="E18"/>
      <c s="25" r="F18"/>
      <c s="74" r="G18">
        <f>G17+1</f>
        <v>75</v>
      </c>
      <c t="str" s="86" r="H18">
        <f>vlookup(I18,Roster!C$20:D$425,2,FALSE)</f>
        <v>#N/A:blankIndicator:</v>
      </c>
      <c s="86" r="I18"/>
      <c t="str" s="86" r="J18">
        <f>vlookup(I18,Roster!A$19:B$425,2,FALSE)</f>
        <v>#N/A:blankIndicator:</v>
      </c>
      <c s="129" r="K18"/>
      <c s="47" r="L18"/>
    </row>
    <row r="19">
      <c s="74" r="A19">
        <v>16</v>
      </c>
      <c t="str" s="86" r="B19">
        <f>vlookup(C19,Roster!C$20:D$425,2,FALSE)</f>
        <v>#N/A:blankIndicator:</v>
      </c>
      <c s="86" r="C19"/>
      <c t="str" s="86" r="D19">
        <f>vlookup(C19,Roster!A$19:B$425,2,FALSE)</f>
        <v>#N/A:blankIndicator:</v>
      </c>
      <c s="129" r="E19"/>
      <c s="25" r="F19"/>
      <c s="74" r="G19">
        <f>G18+1</f>
        <v>76</v>
      </c>
      <c t="str" s="86" r="H19">
        <f>vlookup(I19,Roster!C$20:D$425,2,FALSE)</f>
        <v>#N/A:blankIndicator:</v>
      </c>
      <c s="86" r="I19"/>
      <c t="str" s="86" r="J19">
        <f>vlookup(I19,Roster!A$19:B$425,2,FALSE)</f>
        <v>#N/A:blankIndicator:</v>
      </c>
      <c s="129" r="K19"/>
      <c s="47" r="L19"/>
      <c s="5" r="M19"/>
      <c s="5" r="N19"/>
    </row>
    <row r="20">
      <c s="74" r="A20">
        <v>17</v>
      </c>
      <c t="str" s="86" r="B20">
        <f>vlookup(C20,Roster!C$20:D$425,2,FALSE)</f>
        <v>#N/A:blankIndicator:</v>
      </c>
      <c s="86" r="C20"/>
      <c t="str" s="86" r="D20">
        <f>vlookup(C20,Roster!A$19:B$425,2,FALSE)</f>
        <v>#N/A:blankIndicator:</v>
      </c>
      <c s="129" r="E20"/>
      <c s="25" r="F20"/>
      <c s="74" r="G20">
        <f>G19+1</f>
        <v>77</v>
      </c>
      <c t="str" s="86" r="H20">
        <f>vlookup(I20,Roster!C$20:D$425,2,FALSE)</f>
        <v>#N/A:blankIndicator:</v>
      </c>
      <c s="86" r="I20"/>
      <c t="str" s="86" r="J20">
        <f>vlookup(I20,Roster!A$19:B$425,2,FALSE)</f>
        <v>#N/A:blankIndicator:</v>
      </c>
      <c s="129" r="K20"/>
      <c s="47" r="L20"/>
      <c s="5" r="M20"/>
      <c s="5" r="N20"/>
    </row>
    <row r="21">
      <c s="74" r="A21">
        <v>18</v>
      </c>
      <c t="str" s="86" r="B21">
        <f>vlookup(C21,Roster!C$20:D$425,2,FALSE)</f>
        <v>#N/A:blankIndicator:</v>
      </c>
      <c s="86" r="C21"/>
      <c t="str" s="86" r="D21">
        <f>vlookup(C21,Roster!A$19:B$425,2,FALSE)</f>
        <v>#N/A:blankIndicator:</v>
      </c>
      <c s="129" r="E21"/>
      <c s="25" r="F21"/>
      <c s="74" r="G21">
        <f>G20+1</f>
        <v>78</v>
      </c>
      <c t="str" s="86" r="H21">
        <f>vlookup(I21,Roster!C$20:D$425,2,FALSE)</f>
        <v>#N/A:blankIndicator:</v>
      </c>
      <c s="86" r="I21"/>
      <c t="str" s="86" r="J21">
        <f>vlookup(I21,Roster!A$19:B$425,2,FALSE)</f>
        <v>#N/A:blankIndicator:</v>
      </c>
      <c s="129" r="K21"/>
      <c s="47" r="L21"/>
    </row>
    <row r="22">
      <c s="74" r="A22">
        <v>19</v>
      </c>
      <c t="str" s="86" r="B22">
        <f>vlookup(C22,Roster!C$20:D$425,2,FALSE)</f>
        <v>#N/A:blankIndicator:</v>
      </c>
      <c s="86" r="C22"/>
      <c t="str" s="86" r="D22">
        <f>vlookup(C22,Roster!A$19:B$425,2,FALSE)</f>
        <v>#N/A:blankIndicator:</v>
      </c>
      <c s="129" r="E22"/>
      <c s="25" r="F22"/>
      <c s="74" r="G22">
        <f>G21+1</f>
        <v>79</v>
      </c>
      <c t="str" s="86" r="H22">
        <f>vlookup(I22,Roster!C$20:D$425,2,FALSE)</f>
        <v>#N/A:blankIndicator:</v>
      </c>
      <c s="86" r="I22"/>
      <c t="str" s="86" r="J22">
        <f>vlookup(I22,Roster!A$19:B$425,2,FALSE)</f>
        <v>#N/A:blankIndicator:</v>
      </c>
      <c s="129" r="K22"/>
      <c s="47" r="L22"/>
    </row>
    <row r="23">
      <c s="74" r="A23">
        <v>20</v>
      </c>
      <c t="str" s="86" r="B23">
        <f>vlookup(C23,Roster!C$20:D$425,2,FALSE)</f>
        <v>#N/A:blankIndicator:</v>
      </c>
      <c s="86" r="C23"/>
      <c t="str" s="86" r="D23">
        <f>vlookup(C23,Roster!A$19:B$425,2,FALSE)</f>
        <v>#N/A:blankIndicator:</v>
      </c>
      <c s="129" r="E23"/>
      <c s="25" r="F23"/>
      <c s="74" r="G23">
        <f>G22+1</f>
        <v>80</v>
      </c>
      <c t="str" s="86" r="H23">
        <f>vlookup(I23,Roster!C$20:D$425,2,FALSE)</f>
        <v>#N/A:blankIndicator:</v>
      </c>
      <c s="86" r="I23"/>
      <c t="str" s="86" r="J23">
        <f>vlookup(I23,Roster!A$19:B$425,2,FALSE)</f>
        <v>#N/A:blankIndicator:</v>
      </c>
      <c s="129" r="K23"/>
      <c s="47" r="L23"/>
    </row>
    <row r="24">
      <c s="74" r="A24">
        <v>21</v>
      </c>
      <c t="str" s="86" r="B24">
        <f>vlookup(C24,Roster!C$20:D$425,2,FALSE)</f>
        <v>#N/A:blankIndicator:</v>
      </c>
      <c s="86" r="C24"/>
      <c t="str" s="86" r="D24">
        <f>vlookup(C24,Roster!A$19:B$425,2,FALSE)</f>
        <v>#N/A:blankIndicator:</v>
      </c>
      <c s="129" r="E24"/>
      <c s="25" r="F24"/>
      <c s="74" r="G24">
        <f>G23+1</f>
        <v>81</v>
      </c>
      <c t="str" s="86" r="H24">
        <f>vlookup(I24,Roster!C$20:D$425,2,FALSE)</f>
        <v>#N/A:blankIndicator:</v>
      </c>
      <c s="86" r="I24"/>
      <c t="str" s="86" r="J24">
        <f>vlookup(I24,Roster!A$19:B$425,2,FALSE)</f>
        <v>#N/A:blankIndicator:</v>
      </c>
      <c s="129" r="K24"/>
      <c s="47" r="L24"/>
    </row>
    <row r="25">
      <c s="74" r="A25">
        <v>22</v>
      </c>
      <c t="str" s="86" r="B25">
        <f>vlookup(C25,Roster!C$20:D$425,2,FALSE)</f>
        <v>#N/A:blankIndicator:</v>
      </c>
      <c s="86" r="C25"/>
      <c t="str" s="86" r="D25">
        <f>vlookup(C25,Roster!A$19:B$425,2,FALSE)</f>
        <v>#N/A:blankIndicator:</v>
      </c>
      <c s="129" r="E25"/>
      <c s="25" r="F25"/>
      <c s="74" r="G25">
        <f>G24+1</f>
        <v>82</v>
      </c>
      <c t="str" s="86" r="H25">
        <f>vlookup(I25,Roster!C$20:D$425,2,FALSE)</f>
        <v>#N/A:blankIndicator:</v>
      </c>
      <c s="86" r="I25"/>
      <c t="str" s="86" r="J25">
        <f>vlookup(I25,Roster!A$19:B$425,2,FALSE)</f>
        <v>#N/A:blankIndicator:</v>
      </c>
      <c s="129" r="K25"/>
      <c s="47" r="L25"/>
    </row>
    <row r="26">
      <c s="74" r="A26">
        <v>23</v>
      </c>
      <c t="str" s="86" r="B26">
        <f>vlookup(C26,Roster!C$20:D$425,2,FALSE)</f>
        <v>#N/A:blankIndicator:</v>
      </c>
      <c s="86" r="C26"/>
      <c t="str" s="86" r="D26">
        <f>vlookup(C26,Roster!A$19:B$425,2,FALSE)</f>
        <v>#N/A:blankIndicator:</v>
      </c>
      <c s="129" r="E26"/>
      <c s="25" r="F26"/>
      <c s="74" r="G26">
        <f>G25+1</f>
        <v>83</v>
      </c>
      <c t="str" s="86" r="H26">
        <f>vlookup(I26,Roster!C$20:D$425,2,FALSE)</f>
        <v>#N/A:blankIndicator:</v>
      </c>
      <c s="86" r="I26"/>
      <c t="str" s="86" r="J26">
        <f>vlookup(I26,Roster!A$19:B$425,2,FALSE)</f>
        <v>#N/A:blankIndicator:</v>
      </c>
      <c s="129" r="K26"/>
      <c s="47" r="L26"/>
    </row>
    <row r="27">
      <c s="74" r="A27">
        <v>24</v>
      </c>
      <c t="str" s="86" r="B27">
        <f>vlookup(C27,Roster!C$20:D$425,2,FALSE)</f>
        <v>#N/A:blankIndicator:</v>
      </c>
      <c s="86" r="C27"/>
      <c t="str" s="86" r="D27">
        <f>vlookup(C27,Roster!A$19:B$425,2,FALSE)</f>
        <v>#N/A:blankIndicator:</v>
      </c>
      <c s="129" r="E27"/>
      <c s="25" r="F27"/>
      <c s="74" r="G27">
        <f>G26+1</f>
        <v>84</v>
      </c>
      <c t="str" s="86" r="H27">
        <f>vlookup(I27,Roster!C$20:D$425,2,FALSE)</f>
        <v>#N/A:blankIndicator:</v>
      </c>
      <c s="86" r="I27"/>
      <c t="str" s="86" r="J27">
        <f>vlookup(I27,Roster!A$19:B$425,2,FALSE)</f>
        <v>#N/A:blankIndicator:</v>
      </c>
      <c s="129" r="K27"/>
      <c s="47" r="L27"/>
    </row>
    <row r="28">
      <c s="74" r="A28">
        <v>25</v>
      </c>
      <c t="str" s="86" r="B28">
        <f>vlookup(C28,Roster!C$20:D$425,2,FALSE)</f>
        <v>#N/A:blankIndicator:</v>
      </c>
      <c s="86" r="C28"/>
      <c t="str" s="86" r="D28">
        <f>vlookup(C28,Roster!A$19:B$425,2,FALSE)</f>
        <v>#N/A:blankIndicator:</v>
      </c>
      <c s="129" r="E28"/>
      <c s="25" r="F28"/>
      <c s="74" r="G28">
        <f>G27+1</f>
        <v>85</v>
      </c>
      <c t="str" s="86" r="H28">
        <f>vlookup(I28,Roster!C$20:D$425,2,FALSE)</f>
        <v>#N/A:blankIndicator:</v>
      </c>
      <c s="86" r="I28"/>
      <c t="str" s="86" r="J28">
        <f>vlookup(I28,Roster!A$19:B$425,2,FALSE)</f>
        <v>#N/A:blankIndicator:</v>
      </c>
      <c s="129" r="K28"/>
      <c s="47" r="L28"/>
    </row>
    <row r="29">
      <c s="74" r="A29">
        <v>26</v>
      </c>
      <c t="str" s="86" r="B29">
        <f>vlookup(C29,Roster!C$20:D$425,2,FALSE)</f>
        <v>#N/A:blankIndicator:</v>
      </c>
      <c s="86" r="C29"/>
      <c t="str" s="86" r="D29">
        <f>vlookup(C29,Roster!A$19:B$425,2,FALSE)</f>
        <v>#N/A:blankIndicator:</v>
      </c>
      <c s="129" r="E29"/>
      <c s="25" r="F29"/>
      <c s="74" r="G29">
        <f>G28+1</f>
        <v>86</v>
      </c>
      <c t="str" s="86" r="H29">
        <f>vlookup(I29,Roster!C$20:D$425,2,FALSE)</f>
        <v>#N/A:blankIndicator:</v>
      </c>
      <c s="86" r="I29"/>
      <c t="str" s="86" r="J29">
        <f>vlookup(I29,Roster!A$19:B$425,2,FALSE)</f>
        <v>#N/A:blankIndicator:</v>
      </c>
      <c s="129" r="K29"/>
      <c s="47" r="L29"/>
    </row>
    <row r="30">
      <c s="74" r="A30">
        <v>27</v>
      </c>
      <c t="str" s="86" r="B30">
        <f>vlookup(C30,Roster!C$20:D$425,2,FALSE)</f>
        <v>#N/A:blankIndicator:</v>
      </c>
      <c s="86" r="C30"/>
      <c t="str" s="86" r="D30">
        <f>vlookup(C30,Roster!A$19:B$425,2,FALSE)</f>
        <v>#N/A:blankIndicator:</v>
      </c>
      <c s="129" r="E30"/>
      <c s="25" r="F30"/>
      <c s="74" r="G30">
        <f>G29+1</f>
        <v>87</v>
      </c>
      <c t="str" s="86" r="H30">
        <f>vlookup(I30,Roster!C$20:D$425,2,FALSE)</f>
        <v>#N/A:blankIndicator:</v>
      </c>
      <c s="86" r="I30"/>
      <c t="str" s="86" r="J30">
        <f>vlookup(I30,Roster!A$19:B$425,2,FALSE)</f>
        <v>#N/A:blankIndicator:</v>
      </c>
      <c s="129" r="K30"/>
      <c s="47" r="L30"/>
    </row>
    <row r="31">
      <c s="74" r="A31">
        <v>28</v>
      </c>
      <c t="str" s="86" r="B31">
        <f>vlookup(C31,Roster!C$20:D$425,2,FALSE)</f>
        <v>#N/A:blankIndicator:</v>
      </c>
      <c s="86" r="C31"/>
      <c t="str" s="86" r="D31">
        <f>vlookup(C31,Roster!A$19:B$425,2,FALSE)</f>
        <v>#N/A:blankIndicator:</v>
      </c>
      <c s="129" r="E31"/>
      <c s="25" r="F31"/>
      <c s="74" r="G31">
        <f>G30+1</f>
        <v>88</v>
      </c>
      <c t="str" s="86" r="H31">
        <f>vlookup(I31,Roster!C$20:D$425,2,FALSE)</f>
        <v>#N/A:blankIndicator:</v>
      </c>
      <c s="86" r="I31"/>
      <c t="str" s="86" r="J31">
        <f>vlookup(I31,Roster!A$19:B$425,2,FALSE)</f>
        <v>#N/A:blankIndicator:</v>
      </c>
      <c s="129" r="K31"/>
      <c s="47" r="L31"/>
    </row>
    <row r="32">
      <c s="74" r="A32">
        <v>29</v>
      </c>
      <c t="str" s="86" r="B32">
        <f>vlookup(C32,Roster!C$20:D$425,2,FALSE)</f>
        <v>#N/A:blankIndicator:</v>
      </c>
      <c s="86" r="C32"/>
      <c t="str" s="86" r="D32">
        <f>vlookup(C32,Roster!A$19:B$425,2,FALSE)</f>
        <v>#N/A:blankIndicator:</v>
      </c>
      <c s="129" r="E32"/>
      <c s="25" r="F32"/>
      <c s="74" r="G32">
        <f>G31+1</f>
        <v>89</v>
      </c>
      <c t="str" s="86" r="H32">
        <f>vlookup(I32,Roster!C$20:D$425,2,FALSE)</f>
        <v>#N/A:blankIndicator:</v>
      </c>
      <c s="86" r="I32"/>
      <c t="str" s="86" r="J32">
        <f>vlookup(I32,Roster!A$19:B$425,2,FALSE)</f>
        <v>#N/A:blankIndicator:</v>
      </c>
      <c s="129" r="K32"/>
      <c s="47" r="L32"/>
    </row>
    <row r="33">
      <c s="74" r="A33">
        <v>30</v>
      </c>
      <c t="str" s="86" r="B33">
        <f>vlookup(C33,Roster!C$20:D$425,2,FALSE)</f>
        <v>#N/A:blankIndicator:</v>
      </c>
      <c s="86" r="C33"/>
      <c t="str" s="86" r="D33">
        <f>vlookup(C33,Roster!A$19:B$425,2,FALSE)</f>
        <v>#N/A:blankIndicator:</v>
      </c>
      <c s="129" r="E33"/>
      <c s="15" r="F33"/>
      <c s="74" r="G33">
        <f>G32+1</f>
        <v>90</v>
      </c>
      <c t="str" s="86" r="H33">
        <f>vlookup(I33,Roster!C$20:D$425,2,FALSE)</f>
        <v>#N/A:blankIndicator:</v>
      </c>
      <c s="86" r="I33"/>
      <c t="str" s="86" r="J33">
        <f>vlookup(I33,Roster!A$19:B$425,2,FALSE)</f>
        <v>#N/A:blankIndicator:</v>
      </c>
      <c s="129" r="K33"/>
      <c s="80" r="L33"/>
    </row>
    <row r="34">
      <c s="74" r="A34">
        <v>31</v>
      </c>
      <c t="str" s="86" r="B34">
        <f>vlookup(C34,Roster!C$20:D$425,2,FALSE)</f>
        <v>#N/A:blankIndicator:</v>
      </c>
      <c s="86" r="C34"/>
      <c t="str" s="86" r="D34">
        <f>vlookup(C34,Roster!A$19:B$425,2,FALSE)</f>
        <v>#N/A:blankIndicator:</v>
      </c>
      <c s="129" r="E34"/>
      <c s="15" r="F34"/>
      <c s="74" r="G34">
        <f>G33+1</f>
        <v>91</v>
      </c>
      <c t="str" s="86" r="H34">
        <f>vlookup(I34,Roster!C$20:D$425,2,FALSE)</f>
        <v>#N/A:blankIndicator:</v>
      </c>
      <c s="86" r="I34"/>
      <c t="str" s="86" r="J34">
        <f>vlookup(I34,Roster!A$19:B$425,2,FALSE)</f>
        <v>#N/A:blankIndicator:</v>
      </c>
      <c s="129" r="K34"/>
      <c s="80" r="L34"/>
    </row>
    <row r="35">
      <c s="74" r="A35">
        <v>32</v>
      </c>
      <c t="str" s="86" r="B35">
        <f>vlookup(C35,Roster!C$20:D$425,2,FALSE)</f>
        <v>#N/A:blankIndicator:</v>
      </c>
      <c s="86" r="C35"/>
      <c t="str" s="86" r="D35">
        <f>vlookup(C35,Roster!A$19:B$425,2,FALSE)</f>
        <v>#N/A:blankIndicator:</v>
      </c>
      <c s="129" r="E35"/>
      <c s="94" r="F35"/>
      <c s="74" r="G35">
        <f>G34+1</f>
        <v>92</v>
      </c>
      <c t="str" s="86" r="H35">
        <f>vlookup(I35,Roster!C$20:D$425,2,FALSE)</f>
        <v>#N/A:blankIndicator:</v>
      </c>
      <c s="86" r="I35"/>
      <c t="str" s="86" r="J35">
        <f>vlookup(I35,Roster!A$19:B$425,2,FALSE)</f>
        <v>#N/A:blankIndicator:</v>
      </c>
      <c s="129" r="K35"/>
      <c s="91" r="L35"/>
    </row>
    <row r="36">
      <c s="74" r="A36">
        <v>33</v>
      </c>
      <c t="str" s="86" r="B36">
        <f>vlookup(C36,Roster!C$20:D$425,2,FALSE)</f>
        <v>#N/A:blankIndicator:</v>
      </c>
      <c s="86" r="C36"/>
      <c t="str" s="86" r="D36">
        <f>vlookup(C36,Roster!A$19:B$425,2,FALSE)</f>
        <v>#N/A:blankIndicator:</v>
      </c>
      <c s="129" r="E36"/>
      <c s="94" r="F36"/>
      <c s="74" r="G36">
        <f>G35+1</f>
        <v>93</v>
      </c>
      <c t="str" s="86" r="H36">
        <f>vlookup(I36,Roster!C$20:D$425,2,FALSE)</f>
        <v>#N/A:blankIndicator:</v>
      </c>
      <c s="86" r="I36"/>
      <c t="str" s="86" r="J36">
        <f>vlookup(I36,Roster!A$19:B$425,2,FALSE)</f>
        <v>#N/A:blankIndicator:</v>
      </c>
      <c s="129" r="K36"/>
      <c s="91" r="L36"/>
    </row>
    <row r="37">
      <c s="74" r="A37">
        <v>34</v>
      </c>
      <c t="str" s="86" r="B37">
        <f>vlookup(C37,Roster!C$20:D$425,2,FALSE)</f>
        <v>#N/A:blankIndicator:</v>
      </c>
      <c s="86" r="C37"/>
      <c t="str" s="86" r="D37">
        <f>vlookup(C37,Roster!A$19:B$425,2,FALSE)</f>
        <v>#N/A:blankIndicator:</v>
      </c>
      <c s="129" r="E37"/>
      <c s="94" r="F37"/>
      <c s="74" r="G37">
        <f>G36+1</f>
        <v>94</v>
      </c>
      <c t="str" s="86" r="H37">
        <f>vlookup(I37,Roster!C$20:D$425,2,FALSE)</f>
        <v>#N/A:blankIndicator:</v>
      </c>
      <c s="86" r="I37"/>
      <c t="str" s="86" r="J37">
        <f>vlookup(I37,Roster!A$19:B$425,2,FALSE)</f>
        <v>#N/A:blankIndicator:</v>
      </c>
      <c s="129" r="K37"/>
      <c s="91" r="L37"/>
    </row>
    <row r="38">
      <c s="74" r="A38">
        <v>35</v>
      </c>
      <c t="str" s="86" r="B38">
        <f>vlookup(C38,Roster!C$20:D$425,2,FALSE)</f>
        <v>#N/A:blankIndicator:</v>
      </c>
      <c s="86" r="C38"/>
      <c t="str" s="86" r="D38">
        <f>vlookup(C38,Roster!A$19:B$425,2,FALSE)</f>
        <v>#N/A:blankIndicator:</v>
      </c>
      <c s="129" r="E38"/>
      <c s="94" r="F38"/>
      <c s="74" r="G38">
        <f>G37+1</f>
        <v>95</v>
      </c>
      <c t="str" s="86" r="H38">
        <f>vlookup(I38,Roster!C$20:D$425,2,FALSE)</f>
        <v>#N/A:blankIndicator:</v>
      </c>
      <c s="86" r="I38"/>
      <c t="str" s="86" r="J38">
        <f>vlookup(I38,Roster!A$19:B$425,2,FALSE)</f>
        <v>#N/A:blankIndicator:</v>
      </c>
      <c s="129" r="K38"/>
      <c s="91" r="L38"/>
    </row>
    <row r="39">
      <c s="74" r="A39">
        <v>36</v>
      </c>
      <c t="str" s="86" r="B39">
        <f>vlookup(C39,Roster!C$20:D$425,2,FALSE)</f>
        <v>#N/A:blankIndicator:</v>
      </c>
      <c s="86" r="C39"/>
      <c t="str" s="86" r="D39">
        <f>vlookup(C39,Roster!A$19:B$425,2,FALSE)</f>
        <v>#N/A:blankIndicator:</v>
      </c>
      <c s="129" r="E39"/>
      <c s="94" r="F39"/>
      <c s="74" r="G39">
        <f>G38+1</f>
        <v>96</v>
      </c>
      <c t="str" s="86" r="H39">
        <f>vlookup(I39,Roster!C$20:D$425,2,FALSE)</f>
        <v>#N/A:blankIndicator:</v>
      </c>
      <c s="86" r="I39"/>
      <c t="str" s="86" r="J39">
        <f>vlookup(I39,Roster!A$19:B$425,2,FALSE)</f>
        <v>#N/A:blankIndicator:</v>
      </c>
      <c s="129" r="K39"/>
      <c s="91" r="L39"/>
    </row>
    <row r="40">
      <c s="74" r="A40">
        <v>37</v>
      </c>
      <c t="str" s="86" r="B40">
        <f>vlookup(C40,Roster!C$20:D$425,2,FALSE)</f>
        <v>#N/A:blankIndicator:</v>
      </c>
      <c s="86" r="C40"/>
      <c t="str" s="86" r="D40">
        <f>vlookup(C40,Roster!A$19:B$425,2,FALSE)</f>
        <v>#N/A:blankIndicator:</v>
      </c>
      <c s="129" r="E40"/>
      <c s="94" r="F40"/>
      <c s="74" r="G40">
        <f>G39+1</f>
        <v>97</v>
      </c>
      <c t="str" s="86" r="H40">
        <f>vlookup(I40,Roster!C$20:D$425,2,FALSE)</f>
        <v>#N/A:blankIndicator:</v>
      </c>
      <c s="86" r="I40"/>
      <c t="str" s="86" r="J40">
        <f>vlookup(I40,Roster!A$19:B$425,2,FALSE)</f>
        <v>#N/A:blankIndicator:</v>
      </c>
      <c s="129" r="K40"/>
      <c s="91" r="L40"/>
    </row>
    <row r="41">
      <c s="74" r="A41">
        <v>38</v>
      </c>
      <c t="str" s="86" r="B41">
        <f>vlookup(C41,Roster!C$20:D$425,2,FALSE)</f>
        <v>#N/A:blankIndicator:</v>
      </c>
      <c s="86" r="C41"/>
      <c t="str" s="86" r="D41">
        <f>vlookup(C41,Roster!A$19:B$425,2,FALSE)</f>
        <v>#N/A:blankIndicator:</v>
      </c>
      <c s="129" r="E41"/>
      <c s="25" r="F41"/>
      <c s="74" r="G41">
        <f>G40+1</f>
        <v>98</v>
      </c>
      <c t="str" s="86" r="H41">
        <f>vlookup(I41,Roster!C$20:D$425,2,FALSE)</f>
        <v>#N/A:blankIndicator:</v>
      </c>
      <c s="86" r="I41"/>
      <c t="str" s="86" r="J41">
        <f>vlookup(I41,Roster!A$19:B$425,2,FALSE)</f>
        <v>#N/A:blankIndicator:</v>
      </c>
      <c s="129" r="K41"/>
      <c s="47" r="L41"/>
    </row>
    <row r="42">
      <c s="74" r="A42">
        <v>39</v>
      </c>
      <c t="str" s="86" r="B42">
        <f>vlookup(C42,Roster!C$20:D$425,2,FALSE)</f>
        <v>#N/A:blankIndicator:</v>
      </c>
      <c s="86" r="C42"/>
      <c t="str" s="86" r="D42">
        <f>vlookup(C42,Roster!A$19:B$425,2,FALSE)</f>
        <v>#N/A:blankIndicator:</v>
      </c>
      <c s="129" r="E42"/>
      <c s="25" r="F42"/>
      <c s="74" r="G42">
        <f>G41+1</f>
        <v>99</v>
      </c>
      <c t="str" s="86" r="H42">
        <f>vlookup(I42,Roster!C$20:D$425,2,FALSE)</f>
        <v>#N/A:blankIndicator:</v>
      </c>
      <c s="86" r="I42"/>
      <c t="str" s="86" r="J42">
        <f>vlookup(I42,Roster!A$19:B$425,2,FALSE)</f>
        <v>#N/A:blankIndicator:</v>
      </c>
      <c s="129" r="K42"/>
      <c s="47" r="L42"/>
    </row>
    <row r="43">
      <c s="74" r="A43">
        <v>40</v>
      </c>
      <c t="str" s="86" r="B43">
        <f>vlookup(C43,Roster!C$20:D$425,2,FALSE)</f>
        <v>#N/A:blankIndicator:</v>
      </c>
      <c s="86" r="C43"/>
      <c t="str" s="86" r="D43">
        <f>vlookup(C43,Roster!A$19:B$425,2,FALSE)</f>
        <v>#N/A:blankIndicator:</v>
      </c>
      <c s="129" r="E43"/>
      <c s="25" r="F43"/>
      <c s="74" r="G43">
        <f>G42+1</f>
        <v>100</v>
      </c>
      <c t="str" s="86" r="H43">
        <f>vlookup(I43,Roster!C$20:D$425,2,FALSE)</f>
        <v>#N/A:blankIndicator:</v>
      </c>
      <c s="86" r="I43"/>
      <c t="str" s="86" r="J43">
        <f>vlookup(I43,Roster!A$19:B$425,2,FALSE)</f>
        <v>#N/A:blankIndicator:</v>
      </c>
      <c s="129" r="K43"/>
      <c s="47" r="L43"/>
    </row>
    <row r="44">
      <c s="74" r="A44">
        <v>41</v>
      </c>
      <c t="str" s="86" r="B44">
        <f>vlookup(C44,Roster!C$20:D$425,2,FALSE)</f>
        <v>#N/A:blankIndicator:</v>
      </c>
      <c s="86" r="C44"/>
      <c t="str" s="86" r="D44">
        <f>vlookup(C44,Roster!A$19:B$425,2,FALSE)</f>
        <v>#N/A:blankIndicator:</v>
      </c>
      <c s="86" r="E44"/>
      <c s="25" r="F44"/>
      <c s="74" r="G44">
        <f>G43+1</f>
        <v>101</v>
      </c>
      <c t="str" s="86" r="H44">
        <f>vlookup(I44,Roster!C$20:D$425,2,FALSE)</f>
        <v>#N/A:blankIndicator:</v>
      </c>
      <c s="86" r="I44"/>
      <c t="str" s="86" r="J44">
        <f>vlookup(I44,Roster!A$19:B$425,2,FALSE)</f>
        <v>#N/A:blankIndicator:</v>
      </c>
      <c s="86" r="K44"/>
      <c s="47" r="L44"/>
    </row>
    <row r="45">
      <c s="74" r="A45">
        <v>42</v>
      </c>
      <c t="str" s="86" r="B45">
        <f>vlookup(C45,Roster!C$20:D$425,2,FALSE)</f>
        <v>#N/A:blankIndicator:</v>
      </c>
      <c s="86" r="C45"/>
      <c t="str" s="86" r="D45">
        <f>vlookup(C45,Roster!A$19:B$425,2,FALSE)</f>
        <v>#N/A:blankIndicator:</v>
      </c>
      <c s="86" r="E45"/>
      <c s="25" r="F45"/>
      <c s="74" r="G45">
        <f>G44+1</f>
        <v>102</v>
      </c>
      <c t="str" s="86" r="H45">
        <f>vlookup(I45,Roster!C$20:D$425,2,FALSE)</f>
        <v>#N/A:blankIndicator:</v>
      </c>
      <c s="86" r="I45"/>
      <c t="str" s="86" r="J45">
        <f>vlookup(I45,Roster!A$19:B$425,2,FALSE)</f>
        <v>#N/A:blankIndicator:</v>
      </c>
      <c s="86" r="K45"/>
      <c s="47" r="L45"/>
    </row>
    <row r="46">
      <c s="74" r="A46">
        <v>43</v>
      </c>
      <c t="str" s="86" r="B46">
        <f>vlookup(C46,Roster!C$20:D$425,2,FALSE)</f>
        <v>#N/A:blankIndicator:</v>
      </c>
      <c t="str" s="86" r="D46">
        <f>vlookup(C46,Roster!A$19:B$425,2,FALSE)</f>
        <v>#N/A:blankIndicator:</v>
      </c>
      <c s="86" r="E46"/>
      <c s="25" r="F46"/>
      <c s="74" r="G46">
        <f>G45+1</f>
        <v>103</v>
      </c>
      <c t="str" s="86" r="H46">
        <f>vlookup(I46,Roster!C$20:D$425,2,FALSE)</f>
        <v>#N/A:blankIndicator:</v>
      </c>
      <c s="86" r="I46"/>
      <c t="str" s="86" r="J46">
        <f>vlookup(I46,Roster!A$19:B$425,2,FALSE)</f>
        <v>#N/A:blankIndicator:</v>
      </c>
      <c s="86" r="K46"/>
      <c s="47" r="L46"/>
    </row>
    <row r="47">
      <c s="74" r="A47">
        <v>44</v>
      </c>
      <c t="str" s="86" r="B47">
        <f>vlookup(C47,Roster!C$20:D$425,2,FALSE)</f>
        <v>#N/A:blankIndicator:</v>
      </c>
      <c s="59" r="C47"/>
      <c t="str" s="86" r="D47">
        <f>vlookup(C47,Roster!A$19:B$425,2,FALSE)</f>
        <v>#N/A:blankIndicator:</v>
      </c>
      <c s="86" r="E47"/>
      <c s="25" r="F47"/>
      <c s="74" r="G47">
        <f>G46+1</f>
        <v>104</v>
      </c>
      <c t="str" s="86" r="H47">
        <f>vlookup(I47,Roster!C$20:D$425,2,FALSE)</f>
        <v>#N/A:blankIndicator:</v>
      </c>
      <c s="86" r="I47"/>
      <c t="str" s="86" r="J47">
        <f>vlookup(I47,Roster!A$19:B$425,2,FALSE)</f>
        <v>#N/A:blankIndicator:</v>
      </c>
      <c s="86" r="K47"/>
      <c s="47" r="L47"/>
    </row>
    <row r="48">
      <c s="74" r="A48">
        <v>45</v>
      </c>
      <c t="str" s="86" r="B48">
        <f>vlookup(C48,Roster!C$20:D$425,2,FALSE)</f>
        <v>#N/A:blankIndicator:</v>
      </c>
      <c s="83" r="C48"/>
      <c t="str" s="86" r="D48">
        <f>vlookup(C48,Roster!A$19:B$425,2,FALSE)</f>
        <v>#N/A:blankIndicator:</v>
      </c>
      <c s="86" r="E48"/>
      <c s="25" r="F48"/>
      <c s="74" r="G48">
        <f>G47+1</f>
        <v>105</v>
      </c>
      <c t="str" s="86" r="H48">
        <f>vlookup(I48,Roster!C$20:D$425,2,FALSE)</f>
        <v>#N/A:blankIndicator:</v>
      </c>
      <c s="86" r="I48"/>
      <c t="str" s="86" r="J48">
        <f>vlookup(I48,Roster!A$19:B$425,2,FALSE)</f>
        <v>#N/A:blankIndicator:</v>
      </c>
      <c s="86" r="K48"/>
      <c s="47" r="L48"/>
    </row>
    <row r="49">
      <c s="74" r="A49">
        <v>46</v>
      </c>
      <c t="str" s="86" r="B49">
        <f>vlookup(C49,Roster!C$20:D$425,2,FALSE)</f>
        <v>#N/A:blankIndicator:</v>
      </c>
      <c s="59" r="C49"/>
      <c t="str" s="86" r="D49">
        <f>vlookup(C49,Roster!A$19:B$425,2,FALSE)</f>
        <v>#N/A:blankIndicator:</v>
      </c>
      <c s="86" r="E49"/>
      <c s="25" r="F49"/>
      <c s="74" r="G49">
        <f>G48+1</f>
        <v>106</v>
      </c>
      <c t="str" s="86" r="H49">
        <f>vlookup(I49,Roster!C$20:D$425,2,FALSE)</f>
        <v>#N/A:blankIndicator:</v>
      </c>
      <c s="86" r="I49"/>
      <c t="str" s="86" r="J49">
        <f>vlookup(I49,Roster!A$19:B$425,2,FALSE)</f>
        <v>#N/A:blankIndicator:</v>
      </c>
      <c s="86" r="K49"/>
      <c s="47" r="L49"/>
    </row>
    <row r="50">
      <c s="74" r="A50">
        <v>47</v>
      </c>
      <c t="str" s="86" r="B50">
        <f>vlookup(C50,Roster!C$20:D$425,2,FALSE)</f>
        <v>#N/A:blankIndicator:</v>
      </c>
      <c s="59" r="C50"/>
      <c t="str" s="86" r="D50">
        <f>vlookup(C50,Roster!A$19:B$425,2,FALSE)</f>
        <v>#N/A:blankIndicator:</v>
      </c>
      <c s="86" r="E50"/>
      <c s="25" r="F50"/>
      <c s="74" r="G50">
        <f>G49+1</f>
        <v>107</v>
      </c>
      <c t="str" s="86" r="H50">
        <f>vlookup(I50,Roster!C$20:D$425,2,FALSE)</f>
        <v>#N/A:blankIndicator:</v>
      </c>
      <c s="86" r="I50"/>
      <c t="str" s="86" r="J50">
        <f>vlookup(I50,Roster!A$19:B$425,2,FALSE)</f>
        <v>#N/A:blankIndicator:</v>
      </c>
      <c s="86" r="K50"/>
      <c s="47" r="L50"/>
    </row>
    <row r="51">
      <c s="74" r="A51">
        <v>48</v>
      </c>
      <c t="str" s="86" r="B51">
        <f>vlookup(C51,Roster!C$20:D$425,2,FALSE)</f>
        <v>#N/A:blankIndicator:</v>
      </c>
      <c s="83" r="C51"/>
      <c t="str" s="86" r="D51">
        <f>vlookup(C51,Roster!A$19:B$425,2,FALSE)</f>
        <v>#N/A:blankIndicator:</v>
      </c>
      <c s="86" r="E51"/>
      <c s="25" r="F51"/>
      <c s="74" r="G51">
        <f>G50+1</f>
        <v>108</v>
      </c>
      <c t="str" s="86" r="H51">
        <f>vlookup(I51,Roster!C$20:D$425,2,FALSE)</f>
        <v>#N/A:blankIndicator:</v>
      </c>
      <c s="86" r="I51"/>
      <c t="str" s="86" r="J51">
        <f>vlookup(I51,Roster!A$19:B$425,2,FALSE)</f>
        <v>#N/A:blankIndicator:</v>
      </c>
      <c s="86" r="K51"/>
      <c s="47" r="L51"/>
    </row>
    <row r="52">
      <c s="74" r="A52">
        <v>49</v>
      </c>
      <c t="str" s="86" r="B52">
        <f>vlookup(C52,Roster!C$20:D$425,2,FALSE)</f>
        <v>#N/A:blankIndicator:</v>
      </c>
      <c s="83" r="C52"/>
      <c t="str" s="86" r="D52">
        <f>vlookup(C52,Roster!A$19:B$425,2,FALSE)</f>
        <v>#N/A:blankIndicator:</v>
      </c>
      <c s="86" r="E52"/>
      <c s="25" r="F52"/>
      <c s="74" r="G52">
        <f>G51+1</f>
        <v>109</v>
      </c>
      <c t="str" s="86" r="H52">
        <f>vlookup(I52,Roster!C$20:D$425,2,FALSE)</f>
        <v>#N/A:blankIndicator:</v>
      </c>
      <c s="86" r="I52"/>
      <c t="str" s="86" r="J52">
        <f>vlookup(I52,Roster!A$19:B$425,2,FALSE)</f>
        <v>#N/A:blankIndicator:</v>
      </c>
      <c s="86" r="K52"/>
      <c s="47" r="L52"/>
    </row>
    <row r="53">
      <c s="74" r="A53">
        <v>50</v>
      </c>
      <c t="str" s="86" r="B53">
        <f>vlookup(C53,Roster!C$20:D$425,2,FALSE)</f>
        <v>#N/A:blankIndicator:</v>
      </c>
      <c s="83" r="C53"/>
      <c t="str" s="86" r="D53">
        <f>vlookup(C53,Roster!A$19:B$425,2,FALSE)</f>
        <v>#N/A:blankIndicator:</v>
      </c>
      <c s="86" r="E53"/>
      <c s="25" r="F53"/>
      <c s="74" r="G53">
        <f>G52+1</f>
        <v>110</v>
      </c>
      <c t="str" s="86" r="H53">
        <f>vlookup(I53,Roster!C$20:D$425,2,FALSE)</f>
        <v>#N/A:blankIndicator:</v>
      </c>
      <c s="86" r="I53"/>
      <c t="str" s="86" r="J53">
        <f>vlookup(I53,Roster!A$19:B$425,2,FALSE)</f>
        <v>#N/A:blankIndicator:</v>
      </c>
      <c s="86" r="K53"/>
      <c s="47" r="L53"/>
    </row>
    <row r="54">
      <c s="74" r="A54">
        <v>51</v>
      </c>
      <c t="str" s="86" r="B54">
        <f>vlookup(C54,Roster!C$20:D$425,2,FALSE)</f>
        <v>#N/A:blankIndicator:</v>
      </c>
      <c s="83" r="C54"/>
      <c t="str" s="86" r="D54">
        <f>vlookup(C54,Roster!A$19:B$425,2,FALSE)</f>
        <v>#N/A:blankIndicator:</v>
      </c>
      <c s="86" r="E54"/>
      <c s="25" r="F54"/>
      <c s="74" r="G54">
        <f>G53+1</f>
        <v>111</v>
      </c>
      <c t="str" s="86" r="H54">
        <f>vlookup(I54,Roster!C$20:D$425,2,FALSE)</f>
        <v>#N/A:blankIndicator:</v>
      </c>
      <c s="86" r="I54"/>
      <c t="str" s="86" r="J54">
        <f>vlookup(I54,Roster!A$19:B$425,2,FALSE)</f>
        <v>#N/A:blankIndicator:</v>
      </c>
      <c s="86" r="K54"/>
    </row>
    <row r="55">
      <c s="74" r="A55">
        <v>52</v>
      </c>
      <c t="str" s="86" r="B55">
        <f>vlookup(C55,Roster!C$20:D$425,2,FALSE)</f>
        <v>#N/A:blankIndicator:</v>
      </c>
      <c s="83" r="C55"/>
      <c t="str" s="86" r="D55">
        <f>vlookup(C55,Roster!A$19:B$425,2,FALSE)</f>
        <v>#N/A:blankIndicator:</v>
      </c>
      <c s="86" r="E55"/>
      <c s="25" r="F55"/>
      <c s="74" r="G55">
        <f>G54+1</f>
        <v>112</v>
      </c>
      <c t="str" s="86" r="H55">
        <f>vlookup(I55,Roster!C$20:D$425,2,FALSE)</f>
        <v>#N/A:blankIndicator:</v>
      </c>
      <c s="86" r="I55"/>
      <c t="str" s="86" r="J55">
        <f>vlookup(I55,Roster!A$19:B$425,2,FALSE)</f>
        <v>#N/A:blankIndicator:</v>
      </c>
      <c s="86" r="K55"/>
    </row>
    <row r="56">
      <c s="74" r="A56">
        <v>53</v>
      </c>
      <c t="str" s="86" r="B56">
        <f>vlookup(C56,Roster!C$20:D$425,2,FALSE)</f>
        <v>#N/A:blankIndicator:</v>
      </c>
      <c s="83" r="C56"/>
      <c t="str" s="86" r="D56">
        <f>vlookup(C56,Roster!A$19:B$425,2,FALSE)</f>
        <v>#N/A:blankIndicator:</v>
      </c>
      <c s="86" r="E56"/>
      <c s="25" r="F56"/>
      <c s="74" r="G56">
        <f>G55+1</f>
        <v>113</v>
      </c>
      <c t="str" s="86" r="H56">
        <f>vlookup(I56,Roster!C$20:D$425,2,FALSE)</f>
        <v>#N/A:blankIndicator:</v>
      </c>
      <c s="86" r="I56"/>
      <c t="str" s="86" r="J56">
        <f>vlookup(I56,Roster!A$19:B$425,2,FALSE)</f>
        <v>#N/A:blankIndicator:</v>
      </c>
      <c s="86" r="K56"/>
    </row>
    <row r="57">
      <c s="74" r="A57">
        <v>54</v>
      </c>
      <c t="str" s="86" r="B57">
        <f>vlookup(C57,Roster!C$20:D$425,2,FALSE)</f>
        <v>#N/A:blankIndicator:</v>
      </c>
      <c s="83" r="C57"/>
      <c t="str" s="86" r="D57">
        <f>vlookup(C57,Roster!A$19:B$425,2,FALSE)</f>
        <v>#N/A:blankIndicator:</v>
      </c>
      <c s="86" r="E57"/>
      <c s="25" r="F57"/>
      <c s="74" r="G57">
        <f>G56+1</f>
        <v>114</v>
      </c>
      <c t="str" s="86" r="H57">
        <f>vlookup(I57,Roster!C$20:D$425,2,FALSE)</f>
        <v>#N/A:blankIndicator:</v>
      </c>
      <c s="86" r="I57"/>
      <c t="str" s="86" r="J57">
        <f>vlookup(I57,Roster!A$19:B$425,2,FALSE)</f>
        <v>#N/A:blankIndicator:</v>
      </c>
      <c s="86" r="K57"/>
    </row>
    <row r="58">
      <c s="74" r="A58">
        <v>55</v>
      </c>
      <c t="str" s="86" r="B58">
        <f>vlookup(C58,Roster!C$20:D$425,2,FALSE)</f>
        <v>#N/A:blankIndicator:</v>
      </c>
      <c t="str" s="86" r="D58">
        <f>vlookup(C58,Roster!A$19:B$425,2,FALSE)</f>
        <v>#N/A:blankIndicator:</v>
      </c>
      <c s="86" r="E58"/>
      <c s="25" r="F58"/>
      <c s="74" r="G58">
        <f>G57+1</f>
        <v>115</v>
      </c>
      <c t="str" s="86" r="H58">
        <f>vlookup(I58,Roster!C$20:D$425,2,FALSE)</f>
        <v>#N/A:blankIndicator:</v>
      </c>
      <c s="86" r="I58"/>
      <c t="str" s="86" r="J58">
        <f>vlookup(I58,Roster!A$19:B$425,2,FALSE)</f>
        <v>#N/A:blankIndicator:</v>
      </c>
      <c s="86" r="K58"/>
    </row>
    <row r="59">
      <c s="74" r="A59">
        <v>56</v>
      </c>
      <c t="str" s="86" r="B59">
        <f>vlookup(C59,Roster!C$20:D$425,2,FALSE)</f>
        <v>#N/A:blankIndicator:</v>
      </c>
      <c t="str" s="86" r="D59">
        <f>vlookup(C59,Roster!A$19:B$425,2,FALSE)</f>
        <v>#N/A:blankIndicator:</v>
      </c>
      <c s="86" r="E59"/>
      <c s="25" r="F59"/>
      <c s="74" r="G59">
        <f>G58+1</f>
        <v>116</v>
      </c>
      <c t="str" s="86" r="H59">
        <f>vlookup(I59,Roster!C$20:D$425,2,FALSE)</f>
        <v>#N/A:blankIndicator:</v>
      </c>
      <c s="86" r="I59"/>
      <c t="str" s="86" r="J59">
        <f>vlookup(I59,Roster!A$19:B$425,2,FALSE)</f>
        <v>#N/A:blankIndicator:</v>
      </c>
      <c s="86" r="K59"/>
    </row>
    <row r="60">
      <c s="74" r="A60">
        <v>57</v>
      </c>
      <c t="str" s="86" r="B60">
        <f>vlookup(C60,Roster!C$20:D$425,2,FALSE)</f>
        <v>#N/A:blankIndicator:</v>
      </c>
      <c t="str" s="86" r="D60">
        <f>vlookup(C60,Roster!A$19:B$425,2,FALSE)</f>
        <v>#N/A:blankIndicator:</v>
      </c>
      <c s="86" r="E60"/>
      <c s="25" r="F60"/>
      <c s="74" r="G60">
        <f>G59+1</f>
        <v>117</v>
      </c>
      <c t="str" s="86" r="H60">
        <f>vlookup(I60,Roster!C$20:D$425,2,FALSE)</f>
        <v>#N/A:blankIndicator:</v>
      </c>
      <c s="86" r="I60"/>
      <c t="str" s="86" r="J60">
        <f>vlookup(I60,Roster!A$19:B$425,2,FALSE)</f>
        <v>#N/A:blankIndicator:</v>
      </c>
      <c s="86" r="K60"/>
    </row>
    <row r="61">
      <c s="74" r="A61">
        <v>58</v>
      </c>
      <c t="str" s="86" r="B61">
        <f>vlookup(C61,Roster!C$20:D$425,2,FALSE)</f>
        <v>#N/A:blankIndicator:</v>
      </c>
      <c t="str" s="86" r="D61">
        <f>vlookup(C61,Roster!A$19:B$425,2,FALSE)</f>
        <v>#N/A:blankIndicator:</v>
      </c>
      <c s="86" r="E61"/>
      <c s="25" r="F61"/>
      <c s="74" r="G61">
        <f>G60+1</f>
        <v>118</v>
      </c>
      <c t="str" s="86" r="H61">
        <f>vlookup(I61,Roster!C$20:D$425,2,FALSE)</f>
        <v>#N/A:blankIndicator:</v>
      </c>
      <c s="86" r="I61"/>
      <c t="str" s="86" r="J61">
        <f>vlookup(I61,Roster!A$19:B$425,2,FALSE)</f>
        <v>#N/A:blankIndicator:</v>
      </c>
      <c s="86" r="K61"/>
    </row>
    <row r="62">
      <c s="74" r="A62">
        <v>59</v>
      </c>
      <c t="str" s="86" r="B62">
        <f>vlookup(C62,Roster!C$20:D$425,2,FALSE)</f>
        <v>#N/A:blankIndicator:</v>
      </c>
      <c t="str" s="86" r="D62">
        <f>vlookup(C62,Roster!A$19:B$425,2,FALSE)</f>
        <v>#N/A:blankIndicator:</v>
      </c>
      <c s="86" r="E62"/>
      <c s="25" r="F62"/>
      <c s="74" r="G62">
        <f>G61+1</f>
        <v>119</v>
      </c>
      <c t="str" s="86" r="H62">
        <f>vlookup(I62,Roster!C$20:D$425,2,FALSE)</f>
        <v>#N/A:blankIndicator:</v>
      </c>
      <c s="86" r="I62"/>
      <c t="str" s="86" r="J62">
        <f>vlookup(I62,Roster!A$19:B$425,2,FALSE)</f>
        <v>#N/A:blankIndicator:</v>
      </c>
      <c s="86" r="K62"/>
    </row>
    <row r="63">
      <c s="74" r="A63">
        <v>60</v>
      </c>
      <c t="str" s="86" r="B63">
        <f>vlookup(C63,Roster!C$20:D$425,2,FALSE)</f>
        <v>#N/A:blankIndicator:</v>
      </c>
      <c t="str" s="86" r="D63">
        <f>vlookup(C63,Roster!A$19:B$425,2,FALSE)</f>
        <v>#N/A:blankIndicator:</v>
      </c>
      <c s="86" r="E63"/>
      <c s="25" r="F63"/>
      <c s="74" r="G63">
        <f>G62+1</f>
        <v>120</v>
      </c>
      <c t="str" s="86" r="H63">
        <f>vlookup(I63,Roster!C$20:D$425,2,FALSE)</f>
        <v>#N/A:blankIndicator:</v>
      </c>
      <c s="86" r="I63"/>
      <c t="str" s="86" r="J63">
        <f>vlookup(I63,Roster!A$19:B$425,2,FALSE)</f>
        <v>#N/A:blankIndicator:</v>
      </c>
      <c s="86" r="K63"/>
    </row>
  </sheetData>
  <mergeCells count="3">
    <mergeCell ref="A1:D1"/>
    <mergeCell ref="G1:H1"/>
    <mergeCell ref="I1:K1"/>
  </mergeCell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29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43"/>
    <col min="12" customWidth="1" max="12" width="1.71"/>
    <col min="13" customWidth="1" max="14" width="9.57"/>
  </cols>
  <sheetData>
    <row r="1">
      <c t="s" s="86" r="A1">
        <v>57</v>
      </c>
      <c s="86" r="C1"/>
      <c s="115" r="E1">
        <v>41927</v>
      </c>
      <c t="s" r="G1">
        <v>58</v>
      </c>
      <c t="s" s="86" r="I1">
        <v>59</v>
      </c>
      <c s="86" r="K1"/>
    </row>
    <row r="2">
      <c s="86" r="A2"/>
      <c s="86" r="C2"/>
      <c s="86" r="E2"/>
      <c s="25" r="F2"/>
      <c s="86" r="I2"/>
      <c s="86" r="K2"/>
      <c s="25" r="L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  <c s="25" r="L3"/>
    </row>
    <row r="4">
      <c s="74" r="A4">
        <v>1</v>
      </c>
      <c t="str" s="86" r="B4">
        <f>vlookup(C4,Roster!C$20:D$425,2,FALSE)</f>
        <v>#N/A:blankIndicator:</v>
      </c>
      <c s="86" r="C4"/>
      <c t="str" s="86" r="D4">
        <f>vlookup(C4,Roster!A$19:B$425,2,FALSE)</f>
        <v>#N/A:blankIndicator:</v>
      </c>
      <c s="129" r="E4"/>
      <c s="25" r="F4"/>
      <c s="74" r="G4">
        <v>61</v>
      </c>
      <c t="str" s="86" r="H4">
        <f>vlookup(I4,Roster!C$20:D$425,2,FALSE)</f>
        <v>#N/A:blankIndicator:</v>
      </c>
      <c s="86" r="I4"/>
      <c t="str" s="86" r="J4">
        <f>vlookup(I4,Roster!A$19:B$425,2,FALSE)</f>
        <v>#N/A:blankIndicator:</v>
      </c>
      <c s="129" r="K4"/>
      <c s="25" r="L4"/>
    </row>
    <row r="5">
      <c s="74" r="A5">
        <v>2</v>
      </c>
      <c t="str" s="86" r="B5">
        <f>vlookup(C5,Roster!C$20:D$425,2,FALSE)</f>
        <v>#N/A:blankIndicator:</v>
      </c>
      <c s="86" r="C5"/>
      <c t="str" s="86" r="D5">
        <f>vlookup(C5,Roster!A$19:B$425,2,FALSE)</f>
        <v>#N/A:blankIndicator:</v>
      </c>
      <c s="129" r="E5"/>
      <c s="25" r="F5"/>
      <c s="74" r="G5">
        <f>G4+1</f>
        <v>62</v>
      </c>
      <c t="str" s="86" r="H5">
        <f>vlookup(I5,Roster!C$20:D$425,2,FALSE)</f>
        <v>#N/A:blankIndicator:</v>
      </c>
      <c s="86" r="I5"/>
      <c t="str" s="86" r="J5">
        <f>vlookup(I5,Roster!A$19:B$425,2,FALSE)</f>
        <v>#N/A:blankIndicator:</v>
      </c>
      <c s="129" r="K5"/>
      <c s="25" r="L5"/>
      <c s="69" r="M5"/>
      <c s="69" r="N5"/>
    </row>
    <row r="6">
      <c s="74" r="A6">
        <v>3</v>
      </c>
      <c t="str" s="86" r="B6">
        <f>vlookup(C6,Roster!C$20:D$425,2,FALSE)</f>
        <v>#N/A:blankIndicator:</v>
      </c>
      <c s="86" r="C6"/>
      <c t="str" s="86" r="D6">
        <f>vlookup(C6,Roster!A$19:B$425,2,FALSE)</f>
        <v>#N/A:blankIndicator:</v>
      </c>
      <c s="129" r="E6"/>
      <c s="25" r="F6"/>
      <c s="74" r="G6">
        <f>G5+1</f>
        <v>63</v>
      </c>
      <c t="str" s="86" r="H6">
        <f>vlookup(I6,Roster!C$20:D$425,2,FALSE)</f>
        <v>#N/A:blankIndicator:</v>
      </c>
      <c s="86" r="I6"/>
      <c t="str" s="86" r="J6">
        <f>vlookup(I6,Roster!A$19:B$425,2,FALSE)</f>
        <v>#N/A:blankIndicator:</v>
      </c>
      <c s="129" r="K6"/>
      <c s="25" r="L6"/>
      <c t="s" s="67" r="M6">
        <v>60</v>
      </c>
      <c s="46" r="N6"/>
    </row>
    <row r="7">
      <c s="74" r="A7">
        <v>4</v>
      </c>
      <c t="str" s="86" r="B7">
        <f>vlookup(C7,Roster!C$20:D$425,2,FALSE)</f>
        <v>#N/A:blankIndicator:</v>
      </c>
      <c s="86" r="C7"/>
      <c t="str" s="86" r="D7">
        <f>vlookup(C7,Roster!A$19:B$425,2,FALSE)</f>
        <v>#N/A:blankIndicator:</v>
      </c>
      <c s="129" r="E7"/>
      <c s="25" r="F7"/>
      <c s="74" r="G7">
        <f>G6+1</f>
        <v>64</v>
      </c>
      <c t="str" s="86" r="H7">
        <f>vlookup(I7,Roster!C$20:D$425,2,FALSE)</f>
        <v>#N/A:blankIndicator:</v>
      </c>
      <c s="86" r="I7"/>
      <c t="str" s="86" r="J7">
        <f>vlookup(I7,Roster!A$19:B$425,2,FALSE)</f>
        <v>#N/A:blankIndicator:</v>
      </c>
      <c s="129" r="K7"/>
      <c s="25" r="L7"/>
      <c s="67" r="M7">
        <f>sum(M8:M14)</f>
        <v>0</v>
      </c>
      <c s="46" r="N7">
        <f>sum(N8:N14)</f>
        <v>0</v>
      </c>
    </row>
    <row r="8">
      <c s="74" r="A8">
        <v>5</v>
      </c>
      <c t="str" s="86" r="B8">
        <f>vlookup(C8,Roster!C$20:D$425,2,FALSE)</f>
        <v>#N/A:blankIndicator:</v>
      </c>
      <c s="86" r="C8"/>
      <c t="str" s="86" r="D8">
        <f>vlookup(C8,Roster!A$19:B$425,2,FALSE)</f>
        <v>#N/A:blankIndicator:</v>
      </c>
      <c s="129" r="E8"/>
      <c s="25" r="F8"/>
      <c s="74" r="G8">
        <f>G7+1</f>
        <v>65</v>
      </c>
      <c t="str" s="86" r="H8">
        <f>vlookup(I8,Roster!C$20:D$425,2,FALSE)</f>
        <v>#N/A:blankIndicator:</v>
      </c>
      <c s="86" r="I8"/>
      <c t="str" s="86" r="J8">
        <f>vlookup(I8,Roster!A$19:B$425,2,FALSE)</f>
        <v>#N/A:blankIndicator:</v>
      </c>
      <c s="129" r="K8"/>
      <c s="25" r="L8"/>
      <c s="144" r="M8"/>
      <c s="1" r="N8"/>
    </row>
    <row r="9">
      <c s="74" r="A9">
        <v>6</v>
      </c>
      <c t="str" s="86" r="B9">
        <f>vlookup(C9,Roster!C$20:D$425,2,FALSE)</f>
        <v>#N/A:blankIndicator:</v>
      </c>
      <c s="86" r="C9"/>
      <c t="str" s="86" r="D9">
        <f>vlookup(C9,Roster!A$19:B$425,2,FALSE)</f>
        <v>#N/A:blankIndicator:</v>
      </c>
      <c s="129" r="E9"/>
      <c s="25" r="F9"/>
      <c s="74" r="G9">
        <f>G8+1</f>
        <v>66</v>
      </c>
      <c t="str" s="86" r="H9">
        <f>vlookup(I9,Roster!C$20:D$425,2,FALSE)</f>
        <v>#N/A:blankIndicator:</v>
      </c>
      <c s="86" r="I9"/>
      <c t="str" s="86" r="J9">
        <f>vlookup(I9,Roster!A$19:B$425,2,FALSE)</f>
        <v>#N/A:blankIndicator:</v>
      </c>
      <c s="129" r="K9"/>
      <c s="25" r="L9"/>
      <c s="144" r="M9"/>
      <c s="1" r="N9"/>
    </row>
    <row r="10">
      <c s="74" r="A10">
        <v>7</v>
      </c>
      <c t="str" s="86" r="B10">
        <f>vlookup(C10,Roster!C$20:D$425,2,FALSE)</f>
        <v>#N/A:blankIndicator:</v>
      </c>
      <c s="86" r="C10"/>
      <c t="str" s="86" r="D10">
        <f>vlookup(C10,Roster!A$19:B$425,2,FALSE)</f>
        <v>#N/A:blankIndicator:</v>
      </c>
      <c s="129" r="E10"/>
      <c s="25" r="F10"/>
      <c s="74" r="G10">
        <f>G9+1</f>
        <v>67</v>
      </c>
      <c t="str" s="86" r="H10">
        <f>vlookup(I10,Roster!C$20:D$425,2,FALSE)</f>
        <v>#N/A:blankIndicator:</v>
      </c>
      <c s="86" r="I10"/>
      <c t="str" s="86" r="J10">
        <f>vlookup(I10,Roster!A$19:B$425,2,FALSE)</f>
        <v>#N/A:blankIndicator:</v>
      </c>
      <c s="129" r="K10"/>
      <c s="25" r="L10"/>
      <c s="144" r="M10"/>
      <c s="1" r="N10"/>
    </row>
    <row r="11">
      <c s="74" r="A11">
        <v>8</v>
      </c>
      <c t="str" s="86" r="B11">
        <f>vlookup(C11,Roster!C$20:D$425,2,FALSE)</f>
        <v>#N/A:blankIndicator:</v>
      </c>
      <c s="86" r="C11"/>
      <c t="str" s="86" r="D11">
        <f>vlookup(C11,Roster!A$19:B$425,2,FALSE)</f>
        <v>#N/A:blankIndicator:</v>
      </c>
      <c s="129" r="E11"/>
      <c s="25" r="F11"/>
      <c s="74" r="G11">
        <f>G10+1</f>
        <v>68</v>
      </c>
      <c t="str" s="86" r="H11">
        <f>vlookup(I11,Roster!C$20:D$425,2,FALSE)</f>
        <v>#N/A:blankIndicator:</v>
      </c>
      <c s="86" r="I11"/>
      <c t="str" s="86" r="J11">
        <f>vlookup(I11,Roster!A$19:B$425,2,FALSE)</f>
        <v>#N/A:blankIndicator:</v>
      </c>
      <c s="129" r="K11"/>
      <c s="25" r="L11"/>
      <c s="144" r="M11"/>
      <c s="1" r="N11"/>
    </row>
    <row r="12">
      <c s="74" r="A12">
        <v>9</v>
      </c>
      <c t="str" s="86" r="B12">
        <f>vlookup(C12,Roster!C$20:D$425,2,FALSE)</f>
        <v>#N/A:blankIndicator:</v>
      </c>
      <c s="86" r="C12"/>
      <c t="str" s="86" r="D12">
        <f>vlookup(C12,Roster!A$19:B$425,2,FALSE)</f>
        <v>#N/A:blankIndicator:</v>
      </c>
      <c s="129" r="E12"/>
      <c s="25" r="F12"/>
      <c s="74" r="G12">
        <f>G11+1</f>
        <v>69</v>
      </c>
      <c t="str" s="86" r="H12">
        <f>vlookup(I12,Roster!C$20:D$425,2,FALSE)</f>
        <v>#N/A:blankIndicator:</v>
      </c>
      <c s="86" r="I12"/>
      <c t="str" s="86" r="J12">
        <f>vlookup(I12,Roster!A$19:B$425,2,FALSE)</f>
        <v>#N/A:blankIndicator:</v>
      </c>
      <c s="129" r="K12"/>
      <c s="25" r="L12"/>
      <c s="144" r="M12"/>
      <c s="1" r="N12"/>
    </row>
    <row r="13">
      <c s="74" r="A13">
        <v>10</v>
      </c>
      <c t="str" s="86" r="B13">
        <f>vlookup(C13,Roster!C$20:D$425,2,FALSE)</f>
        <v>#N/A:blankIndicator:</v>
      </c>
      <c s="86" r="C13"/>
      <c t="str" s="86" r="D13">
        <f>vlookup(C13,Roster!A$19:B$425,2,FALSE)</f>
        <v>#N/A:blankIndicator:</v>
      </c>
      <c s="129" r="E13"/>
      <c s="25" r="F13"/>
      <c s="74" r="G13">
        <f>G12+1</f>
        <v>70</v>
      </c>
      <c t="str" s="86" r="H13">
        <f>vlookup(I13,Roster!C$20:D$425,2,FALSE)</f>
        <v>#N/A:blankIndicator:</v>
      </c>
      <c s="86" r="I13"/>
      <c t="str" s="86" r="J13">
        <f>vlookup(I13,Roster!A$19:B$425,2,FALSE)</f>
        <v>#N/A:blankIndicator:</v>
      </c>
      <c s="129" r="K13"/>
      <c s="25" r="L13"/>
      <c s="144" r="M13"/>
      <c s="1" r="N13"/>
    </row>
    <row r="14">
      <c s="74" r="A14">
        <v>11</v>
      </c>
      <c t="str" s="86" r="B14">
        <f>vlookup(C14,Roster!C$20:D$425,2,FALSE)</f>
        <v>#N/A:blankIndicator:</v>
      </c>
      <c s="86" r="C14"/>
      <c t="str" s="86" r="D14">
        <f>vlookup(C14,Roster!A$19:B$425,2,FALSE)</f>
        <v>#N/A:blankIndicator:</v>
      </c>
      <c s="129" r="E14"/>
      <c s="25" r="F14"/>
      <c s="74" r="G14">
        <f>G13+1</f>
        <v>71</v>
      </c>
      <c t="str" s="86" r="H14">
        <f>vlookup(I14,Roster!C$20:D$425,2,FALSE)</f>
        <v>#N/A:blankIndicator:</v>
      </c>
      <c s="86" r="I14"/>
      <c t="str" s="86" r="J14">
        <f>vlookup(I14,Roster!A$19:B$425,2,FALSE)</f>
        <v>#N/A:blankIndicator:</v>
      </c>
      <c s="129" r="K14"/>
      <c s="25" r="L14"/>
      <c s="144" r="M14"/>
      <c s="1" r="N14"/>
    </row>
    <row r="15">
      <c s="74" r="A15">
        <v>12</v>
      </c>
      <c t="str" s="86" r="B15">
        <f>vlookup(C15,Roster!C$20:D$425,2,FALSE)</f>
        <v>#N/A:blankIndicator:</v>
      </c>
      <c s="86" r="C15"/>
      <c t="str" s="86" r="D15">
        <f>vlookup(C15,Roster!A$19:B$425,2,FALSE)</f>
        <v>#N/A:blankIndicator:</v>
      </c>
      <c s="129" r="E15"/>
      <c s="25" r="F15"/>
      <c s="74" r="G15">
        <f>G14+1</f>
        <v>72</v>
      </c>
      <c t="str" s="86" r="H15">
        <f>vlookup(I15,Roster!C$20:D$425,2,FALSE)</f>
        <v>#N/A:blankIndicator:</v>
      </c>
      <c s="86" r="I15"/>
      <c t="str" s="86" r="J15">
        <f>vlookup(I15,Roster!A$19:B$425,2,FALSE)</f>
        <v>#N/A:blankIndicator:</v>
      </c>
      <c s="129" r="K15"/>
      <c s="47" r="L15"/>
      <c s="50" r="M15"/>
      <c s="50" r="N15"/>
    </row>
    <row r="16">
      <c s="74" r="A16">
        <v>13</v>
      </c>
      <c t="str" s="86" r="B16">
        <f>vlookup(C16,Roster!C$20:D$425,2,FALSE)</f>
        <v>#N/A:blankIndicator:</v>
      </c>
      <c s="86" r="C16"/>
      <c t="str" s="86" r="D16">
        <f>vlookup(C16,Roster!A$19:B$425,2,FALSE)</f>
        <v>#N/A:blankIndicator:</v>
      </c>
      <c s="129" r="E16"/>
      <c s="25" r="F16"/>
      <c s="74" r="G16">
        <f>G15+1</f>
        <v>73</v>
      </c>
      <c t="str" s="86" r="H16">
        <f>vlookup(I16,Roster!C$20:D$425,2,FALSE)</f>
        <v>#N/A:blankIndicator:</v>
      </c>
      <c s="86" r="I16"/>
      <c t="str" s="86" r="J16">
        <f>vlookup(I16,Roster!A$19:B$425,2,FALSE)</f>
        <v>#N/A:blankIndicator:</v>
      </c>
      <c s="129" r="K16"/>
      <c s="47" r="L16"/>
      <c s="59" r="M16"/>
      <c s="59" r="N16"/>
    </row>
    <row r="17">
      <c s="74" r="A17">
        <v>14</v>
      </c>
      <c t="str" s="86" r="B17">
        <f>vlookup(C17,Roster!C$20:D$425,2,FALSE)</f>
        <v>#N/A:blankIndicator:</v>
      </c>
      <c s="86" r="C17"/>
      <c t="str" s="86" r="D17">
        <f>vlookup(C17,Roster!A$19:B$425,2,FALSE)</f>
        <v>#N/A:blankIndicator:</v>
      </c>
      <c s="129" r="E17"/>
      <c s="25" r="F17"/>
      <c s="74" r="G17">
        <f>G16+1</f>
        <v>74</v>
      </c>
      <c t="str" s="86" r="H17">
        <f>vlookup(I17,Roster!C$20:D$425,2,FALSE)</f>
        <v>#N/A:blankIndicator:</v>
      </c>
      <c s="86" r="I17"/>
      <c t="str" s="86" r="J17">
        <f>vlookup(I17,Roster!A$19:B$425,2,FALSE)</f>
        <v>#N/A:blankIndicator:</v>
      </c>
      <c s="129" r="K17"/>
      <c s="47" r="L17"/>
      <c s="59" r="M17"/>
      <c s="59" r="N17"/>
    </row>
    <row r="18">
      <c s="74" r="A18">
        <v>15</v>
      </c>
      <c t="str" s="86" r="B18">
        <f>vlookup(C18,Roster!C$20:D$425,2,FALSE)</f>
        <v>#N/A:blankIndicator:</v>
      </c>
      <c s="86" r="C18"/>
      <c t="str" s="86" r="D18">
        <f>vlookup(C18,Roster!A$19:B$425,2,FALSE)</f>
        <v>#N/A:blankIndicator:</v>
      </c>
      <c s="129" r="E18"/>
      <c s="25" r="F18"/>
      <c s="74" r="G18">
        <f>G17+1</f>
        <v>75</v>
      </c>
      <c t="str" s="86" r="H18">
        <f>vlookup(I18,Roster!C$20:D$425,2,FALSE)</f>
        <v>#N/A:blankIndicator:</v>
      </c>
      <c s="86" r="I18"/>
      <c t="str" s="86" r="J18">
        <f>vlookup(I18,Roster!A$19:B$425,2,FALSE)</f>
        <v>#N/A:blankIndicator:</v>
      </c>
      <c s="129" r="K18"/>
      <c s="47" r="L18"/>
    </row>
    <row r="19">
      <c s="74" r="A19">
        <v>16</v>
      </c>
      <c t="str" s="86" r="B19">
        <f>vlookup(C19,Roster!C$20:D$425,2,FALSE)</f>
        <v>#N/A:blankIndicator:</v>
      </c>
      <c s="86" r="C19"/>
      <c t="str" s="86" r="D19">
        <f>vlookup(C19,Roster!A$19:B$425,2,FALSE)</f>
        <v>#N/A:blankIndicator:</v>
      </c>
      <c s="129" r="E19"/>
      <c s="25" r="F19"/>
      <c s="74" r="G19">
        <f>G18+1</f>
        <v>76</v>
      </c>
      <c t="str" s="86" r="H19">
        <f>vlookup(I19,Roster!C$20:D$425,2,FALSE)</f>
        <v>#N/A:blankIndicator:</v>
      </c>
      <c s="86" r="I19"/>
      <c t="str" s="86" r="J19">
        <f>vlookup(I19,Roster!A$19:B$425,2,FALSE)</f>
        <v>#N/A:blankIndicator:</v>
      </c>
      <c s="129" r="K19"/>
      <c s="47" r="L19"/>
      <c s="5" r="M19"/>
      <c s="5" r="N19"/>
    </row>
    <row r="20">
      <c s="74" r="A20">
        <v>17</v>
      </c>
      <c t="str" s="86" r="B20">
        <f>vlookup(C20,Roster!C$20:D$425,2,FALSE)</f>
        <v>#N/A:blankIndicator:</v>
      </c>
      <c s="86" r="C20"/>
      <c t="str" s="86" r="D20">
        <f>vlookup(C20,Roster!A$19:B$425,2,FALSE)</f>
        <v>#N/A:blankIndicator:</v>
      </c>
      <c s="129" r="E20"/>
      <c s="25" r="F20"/>
      <c s="74" r="G20">
        <f>G19+1</f>
        <v>77</v>
      </c>
      <c t="str" s="86" r="H20">
        <f>vlookup(I20,Roster!C$20:D$425,2,FALSE)</f>
        <v>#N/A:blankIndicator:</v>
      </c>
      <c s="86" r="I20"/>
      <c t="str" s="86" r="J20">
        <f>vlookup(I20,Roster!A$19:B$425,2,FALSE)</f>
        <v>#N/A:blankIndicator:</v>
      </c>
      <c s="129" r="K20"/>
      <c s="47" r="L20"/>
      <c s="5" r="M20"/>
      <c s="5" r="N20"/>
    </row>
    <row r="21">
      <c s="74" r="A21">
        <v>18</v>
      </c>
      <c t="str" s="86" r="B21">
        <f>vlookup(C21,Roster!C$20:D$425,2,FALSE)</f>
        <v>#N/A:blankIndicator:</v>
      </c>
      <c s="86" r="C21"/>
      <c t="str" s="86" r="D21">
        <f>vlookup(C21,Roster!A$19:B$425,2,FALSE)</f>
        <v>#N/A:blankIndicator:</v>
      </c>
      <c s="129" r="E21"/>
      <c s="25" r="F21"/>
      <c s="74" r="G21">
        <f>G20+1</f>
        <v>78</v>
      </c>
      <c t="str" s="86" r="H21">
        <f>vlookup(I21,Roster!C$20:D$425,2,FALSE)</f>
        <v>#N/A:blankIndicator:</v>
      </c>
      <c s="86" r="I21"/>
      <c t="str" s="86" r="J21">
        <f>vlookup(I21,Roster!A$19:B$425,2,FALSE)</f>
        <v>#N/A:blankIndicator:</v>
      </c>
      <c s="129" r="K21"/>
      <c s="47" r="L21"/>
    </row>
    <row r="22">
      <c s="74" r="A22">
        <v>19</v>
      </c>
      <c t="str" s="86" r="B22">
        <f>vlookup(C22,Roster!C$20:D$425,2,FALSE)</f>
        <v>#N/A:blankIndicator:</v>
      </c>
      <c s="86" r="C22"/>
      <c t="str" s="86" r="D22">
        <f>vlookup(C22,Roster!A$19:B$425,2,FALSE)</f>
        <v>#N/A:blankIndicator:</v>
      </c>
      <c s="129" r="E22"/>
      <c s="25" r="F22"/>
      <c s="74" r="G22">
        <f>G21+1</f>
        <v>79</v>
      </c>
      <c t="str" s="86" r="H22">
        <f>vlookup(I22,Roster!C$20:D$425,2,FALSE)</f>
        <v>#N/A:blankIndicator:</v>
      </c>
      <c s="86" r="I22"/>
      <c t="str" s="86" r="J22">
        <f>vlookup(I22,Roster!A$19:B$425,2,FALSE)</f>
        <v>#N/A:blankIndicator:</v>
      </c>
      <c s="129" r="K22"/>
      <c s="47" r="L22"/>
    </row>
    <row r="23">
      <c s="74" r="A23">
        <v>20</v>
      </c>
      <c t="str" s="86" r="B23">
        <f>vlookup(C23,Roster!C$20:D$425,2,FALSE)</f>
        <v>#N/A:blankIndicator:</v>
      </c>
      <c s="86" r="C23"/>
      <c t="str" s="86" r="D23">
        <f>vlookup(C23,Roster!A$19:B$425,2,FALSE)</f>
        <v>#N/A:blankIndicator:</v>
      </c>
      <c s="129" r="E23"/>
      <c s="25" r="F23"/>
      <c s="74" r="G23">
        <f>G22+1</f>
        <v>80</v>
      </c>
      <c t="str" s="86" r="H23">
        <f>vlookup(I23,Roster!C$20:D$425,2,FALSE)</f>
        <v>#N/A:blankIndicator:</v>
      </c>
      <c s="86" r="I23"/>
      <c t="str" s="86" r="J23">
        <f>vlookup(I23,Roster!A$19:B$425,2,FALSE)</f>
        <v>#N/A:blankIndicator:</v>
      </c>
      <c s="129" r="K23"/>
      <c s="47" r="L23"/>
    </row>
    <row r="24">
      <c s="74" r="A24">
        <v>21</v>
      </c>
      <c t="str" s="86" r="B24">
        <f>vlookup(C24,Roster!C$20:D$425,2,FALSE)</f>
        <v>#N/A:blankIndicator:</v>
      </c>
      <c s="86" r="C24"/>
      <c t="str" s="86" r="D24">
        <f>vlookup(C24,Roster!A$19:B$425,2,FALSE)</f>
        <v>#N/A:blankIndicator:</v>
      </c>
      <c s="129" r="E24"/>
      <c s="25" r="F24"/>
      <c s="74" r="G24">
        <f>G23+1</f>
        <v>81</v>
      </c>
      <c t="str" s="86" r="H24">
        <f>vlookup(I24,Roster!C$20:D$425,2,FALSE)</f>
        <v>#N/A:blankIndicator:</v>
      </c>
      <c s="86" r="I24"/>
      <c t="str" s="86" r="J24">
        <f>vlookup(I24,Roster!A$19:B$425,2,FALSE)</f>
        <v>#N/A:blankIndicator:</v>
      </c>
      <c s="129" r="K24"/>
      <c s="47" r="L24"/>
    </row>
    <row r="25">
      <c s="74" r="A25">
        <v>22</v>
      </c>
      <c t="str" s="86" r="B25">
        <f>vlookup(C25,Roster!C$20:D$425,2,FALSE)</f>
        <v>#N/A:blankIndicator:</v>
      </c>
      <c s="86" r="C25"/>
      <c t="str" s="86" r="D25">
        <f>vlookup(C25,Roster!A$19:B$425,2,FALSE)</f>
        <v>#N/A:blankIndicator:</v>
      </c>
      <c s="129" r="E25"/>
      <c s="25" r="F25"/>
      <c s="74" r="G25">
        <f>G24+1</f>
        <v>82</v>
      </c>
      <c t="str" s="86" r="H25">
        <f>vlookup(I25,Roster!C$20:D$425,2,FALSE)</f>
        <v>#N/A:blankIndicator:</v>
      </c>
      <c s="86" r="I25"/>
      <c t="str" s="86" r="J25">
        <f>vlookup(I25,Roster!A$19:B$425,2,FALSE)</f>
        <v>#N/A:blankIndicator:</v>
      </c>
      <c s="129" r="K25"/>
      <c s="47" r="L25"/>
    </row>
    <row r="26">
      <c s="74" r="A26">
        <v>23</v>
      </c>
      <c t="str" s="86" r="B26">
        <f>vlookup(C26,Roster!C$20:D$425,2,FALSE)</f>
        <v>#N/A:blankIndicator:</v>
      </c>
      <c s="86" r="C26"/>
      <c t="str" s="86" r="D26">
        <f>vlookup(C26,Roster!A$19:B$425,2,FALSE)</f>
        <v>#N/A:blankIndicator:</v>
      </c>
      <c s="129" r="E26"/>
      <c s="25" r="F26"/>
      <c s="74" r="G26">
        <f>G25+1</f>
        <v>83</v>
      </c>
      <c t="str" s="86" r="H26">
        <f>vlookup(I26,Roster!C$20:D$425,2,FALSE)</f>
        <v>#N/A:blankIndicator:</v>
      </c>
      <c s="86" r="I26"/>
      <c t="str" s="86" r="J26">
        <f>vlookup(I26,Roster!A$19:B$425,2,FALSE)</f>
        <v>#N/A:blankIndicator:</v>
      </c>
      <c s="129" r="K26"/>
      <c s="47" r="L26"/>
    </row>
    <row r="27">
      <c s="74" r="A27">
        <v>24</v>
      </c>
      <c t="str" s="86" r="B27">
        <f>vlookup(C27,Roster!C$20:D$425,2,FALSE)</f>
        <v>#N/A:blankIndicator:</v>
      </c>
      <c s="86" r="C27"/>
      <c t="str" s="86" r="D27">
        <f>vlookup(C27,Roster!A$19:B$425,2,FALSE)</f>
        <v>#N/A:blankIndicator:</v>
      </c>
      <c s="129" r="E27"/>
      <c s="25" r="F27"/>
      <c s="74" r="G27">
        <f>G26+1</f>
        <v>84</v>
      </c>
      <c t="str" s="86" r="H27">
        <f>vlookup(I27,Roster!C$20:D$425,2,FALSE)</f>
        <v>#N/A:blankIndicator:</v>
      </c>
      <c s="86" r="I27"/>
      <c t="str" s="86" r="J27">
        <f>vlookup(I27,Roster!A$19:B$425,2,FALSE)</f>
        <v>#N/A:blankIndicator:</v>
      </c>
      <c s="129" r="K27"/>
      <c s="47" r="L27"/>
    </row>
    <row r="28">
      <c s="74" r="A28">
        <v>25</v>
      </c>
      <c t="str" s="86" r="B28">
        <f>vlookup(C28,Roster!C$20:D$425,2,FALSE)</f>
        <v>#N/A:blankIndicator:</v>
      </c>
      <c s="86" r="C28"/>
      <c t="str" s="86" r="D28">
        <f>vlookup(C28,Roster!A$19:B$425,2,FALSE)</f>
        <v>#N/A:blankIndicator:</v>
      </c>
      <c s="129" r="E28"/>
      <c s="25" r="F28"/>
      <c s="74" r="G28">
        <f>G27+1</f>
        <v>85</v>
      </c>
      <c t="str" s="86" r="H28">
        <f>vlookup(I28,Roster!C$20:D$425,2,FALSE)</f>
        <v>#N/A:blankIndicator:</v>
      </c>
      <c s="86" r="I28"/>
      <c t="str" s="86" r="J28">
        <f>vlookup(I28,Roster!A$19:B$425,2,FALSE)</f>
        <v>#N/A:blankIndicator:</v>
      </c>
      <c s="129" r="K28"/>
      <c s="47" r="L28"/>
    </row>
    <row r="29">
      <c s="74" r="A29">
        <v>26</v>
      </c>
      <c t="str" s="86" r="B29">
        <f>vlookup(C29,Roster!C$20:D$425,2,FALSE)</f>
        <v>#N/A:blankIndicator:</v>
      </c>
      <c s="86" r="C29"/>
      <c t="str" s="86" r="D29">
        <f>vlookup(C29,Roster!A$19:B$425,2,FALSE)</f>
        <v>#N/A:blankIndicator:</v>
      </c>
      <c s="129" r="E29"/>
      <c s="25" r="F29"/>
      <c s="74" r="G29">
        <f>G28+1</f>
        <v>86</v>
      </c>
      <c t="str" s="86" r="H29">
        <f>vlookup(I29,Roster!C$20:D$425,2,FALSE)</f>
        <v>#N/A:blankIndicator:</v>
      </c>
      <c s="86" r="I29"/>
      <c t="str" s="86" r="J29">
        <f>vlookup(I29,Roster!A$19:B$425,2,FALSE)</f>
        <v>#N/A:blankIndicator:</v>
      </c>
      <c s="129" r="K29"/>
      <c s="47" r="L29"/>
    </row>
    <row r="30">
      <c s="74" r="A30">
        <v>27</v>
      </c>
      <c t="str" s="86" r="B30">
        <f>vlookup(C30,Roster!C$20:D$425,2,FALSE)</f>
        <v>#N/A:blankIndicator:</v>
      </c>
      <c s="86" r="C30"/>
      <c t="str" s="86" r="D30">
        <f>vlookup(C30,Roster!A$19:B$425,2,FALSE)</f>
        <v>#N/A:blankIndicator:</v>
      </c>
      <c s="129" r="E30"/>
      <c s="25" r="F30"/>
      <c s="74" r="G30">
        <f>G29+1</f>
        <v>87</v>
      </c>
      <c t="str" s="86" r="H30">
        <f>vlookup(I30,Roster!C$20:D$425,2,FALSE)</f>
        <v>#N/A:blankIndicator:</v>
      </c>
      <c s="86" r="I30"/>
      <c t="str" s="86" r="J30">
        <f>vlookup(I30,Roster!A$19:B$425,2,FALSE)</f>
        <v>#N/A:blankIndicator:</v>
      </c>
      <c s="129" r="K30"/>
      <c s="47" r="L30"/>
    </row>
    <row r="31">
      <c s="74" r="A31">
        <v>28</v>
      </c>
      <c t="str" s="86" r="B31">
        <f>vlookup(C31,Roster!C$20:D$425,2,FALSE)</f>
        <v>#N/A:blankIndicator:</v>
      </c>
      <c s="86" r="C31"/>
      <c t="str" s="86" r="D31">
        <f>vlookup(C31,Roster!A$19:B$425,2,FALSE)</f>
        <v>#N/A:blankIndicator:</v>
      </c>
      <c s="129" r="E31"/>
      <c s="25" r="F31"/>
      <c s="74" r="G31">
        <f>G30+1</f>
        <v>88</v>
      </c>
      <c t="str" s="86" r="H31">
        <f>vlookup(I31,Roster!C$20:D$425,2,FALSE)</f>
        <v>#N/A:blankIndicator:</v>
      </c>
      <c s="86" r="I31"/>
      <c t="str" s="86" r="J31">
        <f>vlookup(I31,Roster!A$19:B$425,2,FALSE)</f>
        <v>#N/A:blankIndicator:</v>
      </c>
      <c s="129" r="K31"/>
      <c s="47" r="L31"/>
    </row>
    <row r="32">
      <c s="74" r="A32">
        <v>29</v>
      </c>
      <c t="str" s="86" r="B32">
        <f>vlookup(C32,Roster!C$20:D$425,2,FALSE)</f>
        <v>#N/A:blankIndicator:</v>
      </c>
      <c s="86" r="C32"/>
      <c t="str" s="86" r="D32">
        <f>vlookup(C32,Roster!A$19:B$425,2,FALSE)</f>
        <v>#N/A:blankIndicator:</v>
      </c>
      <c s="129" r="E32"/>
      <c s="25" r="F32"/>
      <c s="74" r="G32">
        <f>G31+1</f>
        <v>89</v>
      </c>
      <c t="str" s="86" r="H32">
        <f>vlookup(I32,Roster!C$20:D$425,2,FALSE)</f>
        <v>#N/A:blankIndicator:</v>
      </c>
      <c s="86" r="I32"/>
      <c t="str" s="86" r="J32">
        <f>vlookup(I32,Roster!A$19:B$425,2,FALSE)</f>
        <v>#N/A:blankIndicator:</v>
      </c>
      <c s="129" r="K32"/>
      <c s="47" r="L32"/>
    </row>
    <row r="33">
      <c s="74" r="A33">
        <v>30</v>
      </c>
      <c t="str" s="86" r="B33">
        <f>vlookup(C33,Roster!C$20:D$425,2,FALSE)</f>
        <v>#N/A:blankIndicator:</v>
      </c>
      <c s="86" r="C33"/>
      <c t="str" s="86" r="D33">
        <f>vlookup(C33,Roster!A$19:B$425,2,FALSE)</f>
        <v>#N/A:blankIndicator:</v>
      </c>
      <c s="129" r="E33"/>
      <c s="15" r="F33"/>
      <c s="74" r="G33">
        <f>G32+1</f>
        <v>90</v>
      </c>
      <c t="str" s="86" r="H33">
        <f>vlookup(I33,Roster!C$20:D$425,2,FALSE)</f>
        <v>#N/A:blankIndicator:</v>
      </c>
      <c s="86" r="I33"/>
      <c t="str" s="86" r="J33">
        <f>vlookup(I33,Roster!A$19:B$425,2,FALSE)</f>
        <v>#N/A:blankIndicator:</v>
      </c>
      <c s="129" r="K33"/>
      <c s="80" r="L33"/>
    </row>
    <row r="34">
      <c s="74" r="A34">
        <v>31</v>
      </c>
      <c t="str" s="86" r="B34">
        <f>vlookup(C34,Roster!C$20:D$425,2,FALSE)</f>
        <v>#N/A:blankIndicator:</v>
      </c>
      <c s="86" r="C34"/>
      <c t="str" s="86" r="D34">
        <f>vlookup(C34,Roster!A$19:B$425,2,FALSE)</f>
        <v>#N/A:blankIndicator:</v>
      </c>
      <c s="129" r="E34"/>
      <c s="15" r="F34"/>
      <c s="74" r="G34">
        <f>G33+1</f>
        <v>91</v>
      </c>
      <c t="str" s="86" r="H34">
        <f>vlookup(I34,Roster!C$20:D$425,2,FALSE)</f>
        <v>#N/A:blankIndicator:</v>
      </c>
      <c s="86" r="I34"/>
      <c t="str" s="86" r="J34">
        <f>vlookup(I34,Roster!A$19:B$425,2,FALSE)</f>
        <v>#N/A:blankIndicator:</v>
      </c>
      <c s="129" r="K34"/>
      <c s="80" r="L34"/>
    </row>
    <row r="35">
      <c s="74" r="A35">
        <v>32</v>
      </c>
      <c t="str" s="86" r="B35">
        <f>vlookup(C35,Roster!C$20:D$425,2,FALSE)</f>
        <v>#N/A:blankIndicator:</v>
      </c>
      <c s="86" r="C35"/>
      <c t="str" s="86" r="D35">
        <f>vlookup(C35,Roster!A$19:B$425,2,FALSE)</f>
        <v>#N/A:blankIndicator:</v>
      </c>
      <c s="129" r="E35"/>
      <c s="94" r="F35"/>
      <c s="74" r="G35">
        <f>G34+1</f>
        <v>92</v>
      </c>
      <c t="str" s="86" r="H35">
        <f>vlookup(I35,Roster!C$20:D$425,2,FALSE)</f>
        <v>#N/A:blankIndicator:</v>
      </c>
      <c s="86" r="I35"/>
      <c t="str" s="86" r="J35">
        <f>vlookup(I35,Roster!A$19:B$425,2,FALSE)</f>
        <v>#N/A:blankIndicator:</v>
      </c>
      <c s="129" r="K35"/>
      <c s="91" r="L35"/>
    </row>
    <row r="36">
      <c s="74" r="A36">
        <v>33</v>
      </c>
      <c t="str" s="86" r="B36">
        <f>vlookup(C36,Roster!C$20:D$425,2,FALSE)</f>
        <v>#N/A:blankIndicator:</v>
      </c>
      <c s="86" r="C36"/>
      <c t="str" s="86" r="D36">
        <f>vlookup(C36,Roster!A$19:B$425,2,FALSE)</f>
        <v>#N/A:blankIndicator:</v>
      </c>
      <c s="129" r="E36"/>
      <c s="94" r="F36"/>
      <c s="74" r="G36">
        <f>G35+1</f>
        <v>93</v>
      </c>
      <c t="str" s="86" r="H36">
        <f>vlookup(I36,Roster!C$20:D$425,2,FALSE)</f>
        <v>#N/A:blankIndicator:</v>
      </c>
      <c s="86" r="I36"/>
      <c t="str" s="86" r="J36">
        <f>vlookup(I36,Roster!A$19:B$425,2,FALSE)</f>
        <v>#N/A:blankIndicator:</v>
      </c>
      <c s="129" r="K36"/>
      <c s="91" r="L36"/>
    </row>
    <row r="37">
      <c s="74" r="A37">
        <v>34</v>
      </c>
      <c t="str" s="86" r="B37">
        <f>vlookup(C37,Roster!C$20:D$425,2,FALSE)</f>
        <v>#N/A:blankIndicator:</v>
      </c>
      <c s="86" r="C37"/>
      <c t="str" s="86" r="D37">
        <f>vlookup(C37,Roster!A$19:B$425,2,FALSE)</f>
        <v>#N/A:blankIndicator:</v>
      </c>
      <c s="129" r="E37"/>
      <c s="94" r="F37"/>
      <c s="74" r="G37">
        <f>G36+1</f>
        <v>94</v>
      </c>
      <c t="str" s="86" r="H37">
        <f>vlookup(I37,Roster!C$20:D$425,2,FALSE)</f>
        <v>#N/A:blankIndicator:</v>
      </c>
      <c s="86" r="I37"/>
      <c t="str" s="86" r="J37">
        <f>vlookup(I37,Roster!A$19:B$425,2,FALSE)</f>
        <v>#N/A:blankIndicator:</v>
      </c>
      <c s="129" r="K37"/>
      <c s="91" r="L37"/>
    </row>
    <row r="38">
      <c s="74" r="A38">
        <v>35</v>
      </c>
      <c t="str" s="86" r="B38">
        <f>vlookup(C38,Roster!C$20:D$425,2,FALSE)</f>
        <v>#N/A:blankIndicator:</v>
      </c>
      <c s="86" r="C38"/>
      <c t="str" s="86" r="D38">
        <f>vlookup(C38,Roster!A$19:B$425,2,FALSE)</f>
        <v>#N/A:blankIndicator:</v>
      </c>
      <c s="129" r="E38"/>
      <c s="94" r="F38"/>
      <c s="74" r="G38">
        <f>G37+1</f>
        <v>95</v>
      </c>
      <c t="str" s="86" r="H38">
        <f>vlookup(I38,Roster!C$20:D$425,2,FALSE)</f>
        <v>#N/A:blankIndicator:</v>
      </c>
      <c s="86" r="I38"/>
      <c t="str" s="86" r="J38">
        <f>vlookup(I38,Roster!A$19:B$425,2,FALSE)</f>
        <v>#N/A:blankIndicator:</v>
      </c>
      <c s="129" r="K38"/>
      <c s="91" r="L38"/>
    </row>
    <row r="39">
      <c s="74" r="A39">
        <v>36</v>
      </c>
      <c t="str" s="86" r="B39">
        <f>vlookup(C39,Roster!C$20:D$425,2,FALSE)</f>
        <v>#N/A:blankIndicator:</v>
      </c>
      <c s="86" r="C39"/>
      <c t="str" s="86" r="D39">
        <f>vlookup(C39,Roster!A$19:B$425,2,FALSE)</f>
        <v>#N/A:blankIndicator:</v>
      </c>
      <c s="129" r="E39"/>
      <c s="94" r="F39"/>
      <c s="74" r="G39">
        <f>G38+1</f>
        <v>96</v>
      </c>
      <c t="str" s="86" r="H39">
        <f>vlookup(I39,Roster!C$20:D$425,2,FALSE)</f>
        <v>#N/A:blankIndicator:</v>
      </c>
      <c s="86" r="I39"/>
      <c t="str" s="86" r="J39">
        <f>vlookup(I39,Roster!A$19:B$425,2,FALSE)</f>
        <v>#N/A:blankIndicator:</v>
      </c>
      <c s="129" r="K39"/>
      <c s="91" r="L39"/>
    </row>
    <row r="40">
      <c s="74" r="A40">
        <v>37</v>
      </c>
      <c t="str" s="86" r="B40">
        <f>vlookup(C40,Roster!C$20:D$425,2,FALSE)</f>
        <v>#N/A:blankIndicator:</v>
      </c>
      <c s="86" r="C40"/>
      <c t="str" s="86" r="D40">
        <f>vlookup(C40,Roster!A$19:B$425,2,FALSE)</f>
        <v>#N/A:blankIndicator:</v>
      </c>
      <c s="129" r="E40"/>
      <c s="94" r="F40"/>
      <c s="74" r="G40">
        <f>G39+1</f>
        <v>97</v>
      </c>
      <c t="str" s="86" r="H40">
        <f>vlookup(I40,Roster!C$20:D$425,2,FALSE)</f>
        <v>#N/A:blankIndicator:</v>
      </c>
      <c s="86" r="I40"/>
      <c t="str" s="86" r="J40">
        <f>vlookup(I40,Roster!A$19:B$425,2,FALSE)</f>
        <v>#N/A:blankIndicator:</v>
      </c>
      <c s="129" r="K40"/>
      <c s="91" r="L40"/>
    </row>
    <row r="41">
      <c s="74" r="A41">
        <v>38</v>
      </c>
      <c t="str" s="86" r="B41">
        <f>vlookup(C41,Roster!C$20:D$425,2,FALSE)</f>
        <v>#N/A:blankIndicator:</v>
      </c>
      <c s="86" r="C41"/>
      <c t="str" s="86" r="D41">
        <f>vlookup(C41,Roster!A$19:B$425,2,FALSE)</f>
        <v>#N/A:blankIndicator:</v>
      </c>
      <c s="129" r="E41"/>
      <c s="25" r="F41"/>
      <c s="74" r="G41">
        <f>G40+1</f>
        <v>98</v>
      </c>
      <c t="str" s="86" r="H41">
        <f>vlookup(I41,Roster!C$20:D$425,2,FALSE)</f>
        <v>#N/A:blankIndicator:</v>
      </c>
      <c s="86" r="I41"/>
      <c t="str" s="86" r="J41">
        <f>vlookup(I41,Roster!A$19:B$425,2,FALSE)</f>
        <v>#N/A:blankIndicator:</v>
      </c>
      <c s="129" r="K41"/>
      <c s="47" r="L41"/>
    </row>
    <row r="42">
      <c s="74" r="A42">
        <v>39</v>
      </c>
      <c t="str" s="86" r="B42">
        <f>vlookup(C42,Roster!C$20:D$425,2,FALSE)</f>
        <v>#N/A:blankIndicator:</v>
      </c>
      <c s="86" r="C42"/>
      <c t="str" s="86" r="D42">
        <f>vlookup(C42,Roster!A$19:B$425,2,FALSE)</f>
        <v>#N/A:blankIndicator:</v>
      </c>
      <c s="129" r="E42"/>
      <c s="25" r="F42"/>
      <c s="74" r="G42">
        <f>G41+1</f>
        <v>99</v>
      </c>
      <c t="str" s="86" r="H42">
        <f>vlookup(I42,Roster!C$20:D$425,2,FALSE)</f>
        <v>#N/A:blankIndicator:</v>
      </c>
      <c s="86" r="I42"/>
      <c t="str" s="86" r="J42">
        <f>vlookup(I42,Roster!A$19:B$425,2,FALSE)</f>
        <v>#N/A:blankIndicator:</v>
      </c>
      <c s="129" r="K42"/>
      <c s="47" r="L42"/>
    </row>
    <row r="43">
      <c s="74" r="A43">
        <v>40</v>
      </c>
      <c t="str" s="86" r="B43">
        <f>vlookup(C43,Roster!C$20:D$425,2,FALSE)</f>
        <v>#N/A:blankIndicator:</v>
      </c>
      <c s="86" r="C43"/>
      <c t="str" s="86" r="D43">
        <f>vlookup(C43,Roster!A$19:B$425,2,FALSE)</f>
        <v>#N/A:blankIndicator:</v>
      </c>
      <c s="129" r="E43"/>
      <c s="25" r="F43"/>
      <c s="74" r="G43">
        <f>G42+1</f>
        <v>100</v>
      </c>
      <c t="str" s="86" r="H43">
        <f>vlookup(I43,Roster!C$20:D$425,2,FALSE)</f>
        <v>#N/A:blankIndicator:</v>
      </c>
      <c s="86" r="I43"/>
      <c t="str" s="86" r="J43">
        <f>vlookup(I43,Roster!A$19:B$425,2,FALSE)</f>
        <v>#N/A:blankIndicator:</v>
      </c>
      <c s="129" r="K43"/>
      <c s="47" r="L43"/>
    </row>
    <row r="44">
      <c s="74" r="A44">
        <v>41</v>
      </c>
      <c t="str" s="86" r="B44">
        <f>vlookup(C44,Roster!C$20:D$425,2,FALSE)</f>
        <v>#N/A:blankIndicator:</v>
      </c>
      <c s="86" r="C44"/>
      <c t="str" s="86" r="D44">
        <f>vlookup(C44,Roster!A$19:B$425,2,FALSE)</f>
        <v>#N/A:blankIndicator:</v>
      </c>
      <c s="86" r="E44"/>
      <c s="25" r="F44"/>
      <c s="74" r="G44">
        <f>G43+1</f>
        <v>101</v>
      </c>
      <c t="str" s="86" r="H44">
        <f>vlookup(I44,Roster!C$20:D$425,2,FALSE)</f>
        <v>#N/A:blankIndicator:</v>
      </c>
      <c s="86" r="I44"/>
      <c t="str" s="86" r="J44">
        <f>vlookup(I44,Roster!A$19:B$425,2,FALSE)</f>
        <v>#N/A:blankIndicator:</v>
      </c>
      <c s="86" r="K44"/>
      <c s="47" r="L44"/>
    </row>
    <row r="45">
      <c s="74" r="A45">
        <v>42</v>
      </c>
      <c t="str" s="86" r="B45">
        <f>vlookup(C45,Roster!C$20:D$425,2,FALSE)</f>
        <v>#N/A:blankIndicator:</v>
      </c>
      <c s="86" r="C45"/>
      <c t="str" s="86" r="D45">
        <f>vlookup(C45,Roster!A$19:B$425,2,FALSE)</f>
        <v>#N/A:blankIndicator:</v>
      </c>
      <c s="86" r="E45"/>
      <c s="25" r="F45"/>
      <c s="74" r="G45">
        <f>G44+1</f>
        <v>102</v>
      </c>
      <c t="str" s="86" r="H45">
        <f>vlookup(I45,Roster!C$20:D$425,2,FALSE)</f>
        <v>#N/A:blankIndicator:</v>
      </c>
      <c s="86" r="I45"/>
      <c t="str" s="86" r="J45">
        <f>vlookup(I45,Roster!A$19:B$425,2,FALSE)</f>
        <v>#N/A:blankIndicator:</v>
      </c>
      <c s="86" r="K45"/>
      <c s="47" r="L45"/>
    </row>
    <row r="46">
      <c s="74" r="A46">
        <v>43</v>
      </c>
      <c t="str" s="86" r="B46">
        <f>vlookup(C46,Roster!C$20:D$425,2,FALSE)</f>
        <v>#N/A:blankIndicator:</v>
      </c>
      <c t="str" s="86" r="D46">
        <f>vlookup(C46,Roster!A$19:B$425,2,FALSE)</f>
        <v>#N/A:blankIndicator:</v>
      </c>
      <c s="86" r="E46"/>
      <c s="25" r="F46"/>
      <c s="74" r="G46">
        <f>G45+1</f>
        <v>103</v>
      </c>
      <c t="str" s="86" r="H46">
        <f>vlookup(I46,Roster!C$20:D$425,2,FALSE)</f>
        <v>#N/A:blankIndicator:</v>
      </c>
      <c s="86" r="I46"/>
      <c t="str" s="86" r="J46">
        <f>vlookup(I46,Roster!A$19:B$425,2,FALSE)</f>
        <v>#N/A:blankIndicator:</v>
      </c>
      <c s="86" r="K46"/>
      <c s="47" r="L46"/>
    </row>
    <row r="47">
      <c s="74" r="A47">
        <v>44</v>
      </c>
      <c t="str" s="86" r="B47">
        <f>vlookup(C47,Roster!C$20:D$425,2,FALSE)</f>
        <v>#N/A:blankIndicator:</v>
      </c>
      <c s="59" r="C47"/>
      <c t="str" s="86" r="D47">
        <f>vlookup(C47,Roster!A$19:B$425,2,FALSE)</f>
        <v>#N/A:blankIndicator:</v>
      </c>
      <c s="86" r="E47"/>
      <c s="25" r="F47"/>
      <c s="74" r="G47">
        <f>G46+1</f>
        <v>104</v>
      </c>
      <c t="str" s="86" r="H47">
        <f>vlookup(I47,Roster!C$20:D$425,2,FALSE)</f>
        <v>#N/A:blankIndicator:</v>
      </c>
      <c s="86" r="I47"/>
      <c t="str" s="86" r="J47">
        <f>vlookup(I47,Roster!A$19:B$425,2,FALSE)</f>
        <v>#N/A:blankIndicator:</v>
      </c>
      <c s="86" r="K47"/>
      <c s="47" r="L47"/>
    </row>
    <row r="48">
      <c s="74" r="A48">
        <v>45</v>
      </c>
      <c t="str" s="86" r="B48">
        <f>vlookup(C48,Roster!C$20:D$425,2,FALSE)</f>
        <v>#N/A:blankIndicator:</v>
      </c>
      <c s="83" r="C48"/>
      <c t="str" s="86" r="D48">
        <f>vlookup(C48,Roster!A$19:B$425,2,FALSE)</f>
        <v>#N/A:blankIndicator:</v>
      </c>
      <c s="86" r="E48"/>
      <c s="25" r="F48"/>
      <c s="74" r="G48">
        <f>G47+1</f>
        <v>105</v>
      </c>
      <c t="str" s="86" r="H48">
        <f>vlookup(I48,Roster!C$20:D$425,2,FALSE)</f>
        <v>#N/A:blankIndicator:</v>
      </c>
      <c s="86" r="I48"/>
      <c t="str" s="86" r="J48">
        <f>vlookup(I48,Roster!A$19:B$425,2,FALSE)</f>
        <v>#N/A:blankIndicator:</v>
      </c>
      <c s="86" r="K48"/>
      <c s="47" r="L48"/>
    </row>
    <row r="49">
      <c s="74" r="A49">
        <v>46</v>
      </c>
      <c t="str" s="86" r="B49">
        <f>vlookup(C49,Roster!C$20:D$425,2,FALSE)</f>
        <v>#N/A:blankIndicator:</v>
      </c>
      <c s="59" r="C49"/>
      <c t="str" s="86" r="D49">
        <f>vlookup(C49,Roster!A$19:B$425,2,FALSE)</f>
        <v>#N/A:blankIndicator:</v>
      </c>
      <c s="86" r="E49"/>
      <c s="25" r="F49"/>
      <c s="74" r="G49">
        <f>G48+1</f>
        <v>106</v>
      </c>
      <c t="str" s="86" r="H49">
        <f>vlookup(I49,Roster!C$20:D$425,2,FALSE)</f>
        <v>#N/A:blankIndicator:</v>
      </c>
      <c s="86" r="I49"/>
      <c t="str" s="86" r="J49">
        <f>vlookup(I49,Roster!A$19:B$425,2,FALSE)</f>
        <v>#N/A:blankIndicator:</v>
      </c>
      <c s="86" r="K49"/>
      <c s="47" r="L49"/>
    </row>
    <row r="50">
      <c s="74" r="A50">
        <v>47</v>
      </c>
      <c t="str" s="86" r="B50">
        <f>vlookup(C50,Roster!C$20:D$425,2,FALSE)</f>
        <v>#N/A:blankIndicator:</v>
      </c>
      <c s="59" r="C50"/>
      <c t="str" s="86" r="D50">
        <f>vlookup(C50,Roster!A$19:B$425,2,FALSE)</f>
        <v>#N/A:blankIndicator:</v>
      </c>
      <c s="86" r="E50"/>
      <c s="25" r="F50"/>
      <c s="74" r="G50">
        <f>G49+1</f>
        <v>107</v>
      </c>
      <c t="str" s="86" r="H50">
        <f>vlookup(I50,Roster!C$20:D$425,2,FALSE)</f>
        <v>#N/A:blankIndicator:</v>
      </c>
      <c s="86" r="I50"/>
      <c t="str" s="86" r="J50">
        <f>vlookup(I50,Roster!A$19:B$425,2,FALSE)</f>
        <v>#N/A:blankIndicator:</v>
      </c>
      <c s="86" r="K50"/>
      <c s="47" r="L50"/>
    </row>
    <row r="51">
      <c s="74" r="A51">
        <v>48</v>
      </c>
      <c t="str" s="86" r="B51">
        <f>vlookup(C51,Roster!C$20:D$425,2,FALSE)</f>
        <v>#N/A:blankIndicator:</v>
      </c>
      <c s="83" r="C51"/>
      <c t="str" s="86" r="D51">
        <f>vlookup(C51,Roster!A$19:B$425,2,FALSE)</f>
        <v>#N/A:blankIndicator:</v>
      </c>
      <c s="86" r="E51"/>
      <c s="25" r="F51"/>
      <c s="74" r="G51">
        <f>G50+1</f>
        <v>108</v>
      </c>
      <c t="str" s="86" r="H51">
        <f>vlookup(I51,Roster!C$20:D$425,2,FALSE)</f>
        <v>#N/A:blankIndicator:</v>
      </c>
      <c s="86" r="I51"/>
      <c t="str" s="86" r="J51">
        <f>vlookup(I51,Roster!A$19:B$425,2,FALSE)</f>
        <v>#N/A:blankIndicator:</v>
      </c>
      <c s="86" r="K51"/>
      <c s="47" r="L51"/>
    </row>
    <row r="52">
      <c s="74" r="A52">
        <v>49</v>
      </c>
      <c t="str" s="86" r="B52">
        <f>vlookup(C52,Roster!C$20:D$425,2,FALSE)</f>
        <v>#N/A:blankIndicator:</v>
      </c>
      <c s="83" r="C52"/>
      <c t="str" s="86" r="D52">
        <f>vlookup(C52,Roster!A$19:B$425,2,FALSE)</f>
        <v>#N/A:blankIndicator:</v>
      </c>
      <c s="86" r="E52"/>
      <c s="25" r="F52"/>
      <c s="74" r="G52">
        <f>G51+1</f>
        <v>109</v>
      </c>
      <c t="str" s="86" r="H52">
        <f>vlookup(I52,Roster!C$20:D$425,2,FALSE)</f>
        <v>#N/A:blankIndicator:</v>
      </c>
      <c s="86" r="I52"/>
      <c t="str" s="86" r="J52">
        <f>vlookup(I52,Roster!A$19:B$425,2,FALSE)</f>
        <v>#N/A:blankIndicator:</v>
      </c>
      <c s="86" r="K52"/>
      <c s="47" r="L52"/>
    </row>
    <row r="53">
      <c s="74" r="A53">
        <v>50</v>
      </c>
      <c t="str" s="86" r="B53">
        <f>vlookup(C53,Roster!C$20:D$425,2,FALSE)</f>
        <v>#N/A:blankIndicator:</v>
      </c>
      <c s="83" r="C53"/>
      <c t="str" s="86" r="D53">
        <f>vlookup(C53,Roster!A$19:B$425,2,FALSE)</f>
        <v>#N/A:blankIndicator:</v>
      </c>
      <c s="86" r="E53"/>
      <c s="25" r="F53"/>
      <c s="74" r="G53">
        <f>G52+1</f>
        <v>110</v>
      </c>
      <c t="str" s="86" r="H53">
        <f>vlookup(I53,Roster!C$20:D$425,2,FALSE)</f>
        <v>#N/A:blankIndicator:</v>
      </c>
      <c s="86" r="I53"/>
      <c t="str" s="86" r="J53">
        <f>vlookup(I53,Roster!A$19:B$425,2,FALSE)</f>
        <v>#N/A:blankIndicator:</v>
      </c>
      <c s="86" r="K53"/>
      <c s="47" r="L53"/>
    </row>
    <row r="54">
      <c s="74" r="A54">
        <v>51</v>
      </c>
      <c t="str" s="86" r="B54">
        <f>vlookup(C54,Roster!C$20:D$425,2,FALSE)</f>
        <v>#N/A:blankIndicator:</v>
      </c>
      <c s="83" r="C54"/>
      <c t="str" s="86" r="D54">
        <f>vlookup(C54,Roster!A$19:B$425,2,FALSE)</f>
        <v>#N/A:blankIndicator:</v>
      </c>
      <c s="86" r="E54"/>
      <c s="25" r="F54"/>
      <c s="74" r="G54">
        <f>G53+1</f>
        <v>111</v>
      </c>
      <c t="str" s="86" r="H54">
        <f>vlookup(I54,Roster!C$20:D$425,2,FALSE)</f>
        <v>#N/A:blankIndicator:</v>
      </c>
      <c s="86" r="I54"/>
      <c t="str" s="86" r="J54">
        <f>vlookup(I54,Roster!A$19:B$425,2,FALSE)</f>
        <v>#N/A:blankIndicator:</v>
      </c>
      <c s="86" r="K54"/>
    </row>
    <row r="55">
      <c s="74" r="A55">
        <v>52</v>
      </c>
      <c t="str" s="86" r="B55">
        <f>vlookup(C55,Roster!C$20:D$425,2,FALSE)</f>
        <v>#N/A:blankIndicator:</v>
      </c>
      <c s="83" r="C55"/>
      <c t="str" s="86" r="D55">
        <f>vlookup(C55,Roster!A$19:B$425,2,FALSE)</f>
        <v>#N/A:blankIndicator:</v>
      </c>
      <c s="86" r="E55"/>
      <c s="25" r="F55"/>
      <c s="74" r="G55">
        <f>G54+1</f>
        <v>112</v>
      </c>
      <c t="str" s="86" r="H55">
        <f>vlookup(I55,Roster!C$20:D$425,2,FALSE)</f>
        <v>#N/A:blankIndicator:</v>
      </c>
      <c s="86" r="I55"/>
      <c t="str" s="86" r="J55">
        <f>vlookup(I55,Roster!A$19:B$425,2,FALSE)</f>
        <v>#N/A:blankIndicator:</v>
      </c>
      <c s="86" r="K55"/>
    </row>
    <row r="56">
      <c s="74" r="A56">
        <v>53</v>
      </c>
      <c t="str" s="86" r="B56">
        <f>vlookup(C56,Roster!C$20:D$425,2,FALSE)</f>
        <v>#N/A:blankIndicator:</v>
      </c>
      <c s="83" r="C56"/>
      <c t="str" s="86" r="D56">
        <f>vlookup(C56,Roster!A$19:B$425,2,FALSE)</f>
        <v>#N/A:blankIndicator:</v>
      </c>
      <c s="86" r="E56"/>
      <c s="25" r="F56"/>
      <c s="74" r="G56">
        <f>G55+1</f>
        <v>113</v>
      </c>
      <c t="str" s="86" r="H56">
        <f>vlookup(I56,Roster!C$20:D$425,2,FALSE)</f>
        <v>#N/A:blankIndicator:</v>
      </c>
      <c s="86" r="I56"/>
      <c t="str" s="86" r="J56">
        <f>vlookup(I56,Roster!A$19:B$425,2,FALSE)</f>
        <v>#N/A:blankIndicator:</v>
      </c>
      <c s="86" r="K56"/>
    </row>
    <row r="57">
      <c s="74" r="A57">
        <v>54</v>
      </c>
      <c t="str" s="86" r="B57">
        <f>vlookup(C57,Roster!C$20:D$425,2,FALSE)</f>
        <v>#N/A:blankIndicator:</v>
      </c>
      <c s="83" r="C57"/>
      <c t="str" s="86" r="D57">
        <f>vlookup(C57,Roster!A$19:B$425,2,FALSE)</f>
        <v>#N/A:blankIndicator:</v>
      </c>
      <c s="86" r="E57"/>
      <c s="25" r="F57"/>
      <c s="74" r="G57">
        <f>G56+1</f>
        <v>114</v>
      </c>
      <c t="str" s="86" r="H57">
        <f>vlookup(I57,Roster!C$20:D$425,2,FALSE)</f>
        <v>#N/A:blankIndicator:</v>
      </c>
      <c s="86" r="I57"/>
      <c t="str" s="86" r="J57">
        <f>vlookup(I57,Roster!A$19:B$425,2,FALSE)</f>
        <v>#N/A:blankIndicator:</v>
      </c>
      <c s="86" r="K57"/>
    </row>
    <row r="58">
      <c s="74" r="A58">
        <v>55</v>
      </c>
      <c t="str" s="86" r="B58">
        <f>vlookup(C58,Roster!C$20:D$425,2,FALSE)</f>
        <v>#N/A:blankIndicator:</v>
      </c>
      <c t="str" s="86" r="D58">
        <f>vlookup(C58,Roster!A$19:B$425,2,FALSE)</f>
        <v>#N/A:blankIndicator:</v>
      </c>
      <c s="86" r="E58"/>
      <c s="25" r="F58"/>
      <c s="74" r="G58">
        <f>G57+1</f>
        <v>115</v>
      </c>
      <c t="str" s="86" r="H58">
        <f>vlookup(I58,Roster!C$20:D$425,2,FALSE)</f>
        <v>#N/A:blankIndicator:</v>
      </c>
      <c s="86" r="I58"/>
      <c t="str" s="86" r="J58">
        <f>vlookup(I58,Roster!A$19:B$425,2,FALSE)</f>
        <v>#N/A:blankIndicator:</v>
      </c>
      <c s="86" r="K58"/>
    </row>
    <row r="59">
      <c s="74" r="A59">
        <v>56</v>
      </c>
      <c t="str" s="86" r="B59">
        <f>vlookup(C59,Roster!C$20:D$425,2,FALSE)</f>
        <v>#N/A:blankIndicator:</v>
      </c>
      <c t="str" s="86" r="D59">
        <f>vlookup(C59,Roster!A$19:B$425,2,FALSE)</f>
        <v>#N/A:blankIndicator:</v>
      </c>
      <c s="86" r="E59"/>
      <c s="25" r="F59"/>
      <c s="74" r="G59">
        <f>G58+1</f>
        <v>116</v>
      </c>
      <c t="str" s="86" r="H59">
        <f>vlookup(I59,Roster!C$20:D$425,2,FALSE)</f>
        <v>#N/A:blankIndicator:</v>
      </c>
      <c s="86" r="I59"/>
      <c t="str" s="86" r="J59">
        <f>vlookup(I59,Roster!A$19:B$425,2,FALSE)</f>
        <v>#N/A:blankIndicator:</v>
      </c>
      <c s="86" r="K59"/>
    </row>
    <row r="60">
      <c s="74" r="A60">
        <v>57</v>
      </c>
      <c t="str" s="86" r="B60">
        <f>vlookup(C60,Roster!C$20:D$425,2,FALSE)</f>
        <v>#N/A:blankIndicator:</v>
      </c>
      <c t="str" s="86" r="D60">
        <f>vlookup(C60,Roster!A$19:B$425,2,FALSE)</f>
        <v>#N/A:blankIndicator:</v>
      </c>
      <c s="86" r="E60"/>
      <c s="25" r="F60"/>
      <c s="74" r="G60">
        <f>G59+1</f>
        <v>117</v>
      </c>
      <c t="str" s="86" r="H60">
        <f>vlookup(I60,Roster!C$20:D$425,2,FALSE)</f>
        <v>#N/A:blankIndicator:</v>
      </c>
      <c s="86" r="I60"/>
      <c t="str" s="86" r="J60">
        <f>vlookup(I60,Roster!A$19:B$425,2,FALSE)</f>
        <v>#N/A:blankIndicator:</v>
      </c>
      <c s="86" r="K60"/>
    </row>
    <row r="61">
      <c s="74" r="A61">
        <v>58</v>
      </c>
      <c t="str" s="86" r="B61">
        <f>vlookup(C61,Roster!C$20:D$425,2,FALSE)</f>
        <v>#N/A:blankIndicator:</v>
      </c>
      <c t="str" s="86" r="D61">
        <f>vlookup(C61,Roster!A$19:B$425,2,FALSE)</f>
        <v>#N/A:blankIndicator:</v>
      </c>
      <c s="86" r="E61"/>
      <c s="25" r="F61"/>
      <c s="74" r="G61">
        <f>G60+1</f>
        <v>118</v>
      </c>
      <c t="str" s="86" r="H61">
        <f>vlookup(I61,Roster!C$20:D$425,2,FALSE)</f>
        <v>#N/A:blankIndicator:</v>
      </c>
      <c s="86" r="I61"/>
      <c t="str" s="86" r="J61">
        <f>vlookup(I61,Roster!A$19:B$425,2,FALSE)</f>
        <v>#N/A:blankIndicator:</v>
      </c>
      <c s="86" r="K61"/>
    </row>
    <row r="62">
      <c s="74" r="A62">
        <v>59</v>
      </c>
      <c t="str" s="86" r="B62">
        <f>vlookup(C62,Roster!C$20:D$425,2,FALSE)</f>
        <v>#N/A:blankIndicator:</v>
      </c>
      <c t="str" s="86" r="D62">
        <f>vlookup(C62,Roster!A$19:B$425,2,FALSE)</f>
        <v>#N/A:blankIndicator:</v>
      </c>
      <c s="86" r="E62"/>
      <c s="25" r="F62"/>
      <c s="74" r="G62">
        <f>G61+1</f>
        <v>119</v>
      </c>
      <c t="str" s="86" r="H62">
        <f>vlookup(I62,Roster!C$20:D$425,2,FALSE)</f>
        <v>#N/A:blankIndicator:</v>
      </c>
      <c s="86" r="I62"/>
      <c t="str" s="86" r="J62">
        <f>vlookup(I62,Roster!A$19:B$425,2,FALSE)</f>
        <v>#N/A:blankIndicator:</v>
      </c>
      <c s="86" r="K62"/>
    </row>
    <row r="63">
      <c s="74" r="A63">
        <v>60</v>
      </c>
      <c t="str" s="86" r="B63">
        <f>vlookup(C63,Roster!C$20:D$425,2,FALSE)</f>
        <v>#N/A:blankIndicator:</v>
      </c>
      <c t="str" s="86" r="D63">
        <f>vlookup(C63,Roster!A$19:B$425,2,FALSE)</f>
        <v>#N/A:blankIndicator:</v>
      </c>
      <c s="86" r="E63"/>
      <c s="25" r="F63"/>
      <c s="74" r="G63">
        <f>G62+1</f>
        <v>120</v>
      </c>
      <c t="str" s="86" r="H63">
        <f>vlookup(I63,Roster!C$20:D$425,2,FALSE)</f>
        <v>#N/A:blankIndicator:</v>
      </c>
      <c s="86" r="I63"/>
      <c t="str" s="86" r="J63">
        <f>vlookup(I63,Roster!A$19:B$425,2,FALSE)</f>
        <v>#N/A:blankIndicator:</v>
      </c>
      <c s="86" r="K63"/>
    </row>
  </sheetData>
  <mergeCells count="3">
    <mergeCell ref="A1:D1"/>
    <mergeCell ref="G1:H1"/>
    <mergeCell ref="I1:K1"/>
  </mergeCell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cols>
    <col min="1" customWidth="1" max="1" width="3.14"/>
    <col min="2" customWidth="1" max="2" width="7.57"/>
    <col min="3" customWidth="1" max="3" width="3.43"/>
    <col min="4" customWidth="1" max="4" width="20.0"/>
    <col min="5" customWidth="1" max="5" width="9.29"/>
    <col min="6" customWidth="1" max="6" width="3.0"/>
    <col min="7" customWidth="1" max="7" width="3.29"/>
    <col min="8" customWidth="1" max="8" width="7.0"/>
    <col min="9" customWidth="1" max="9" width="3.71"/>
    <col min="10" customWidth="1" max="10" width="21.14"/>
    <col min="11" customWidth="1" max="11" width="10.43"/>
    <col min="12" customWidth="1" max="12" width="1.71"/>
    <col min="13" customWidth="1" max="14" width="9.57"/>
  </cols>
  <sheetData>
    <row r="1">
      <c t="s" s="86" r="A1">
        <v>57</v>
      </c>
      <c s="86" r="C1"/>
      <c s="115" r="E1">
        <v>41899</v>
      </c>
      <c t="s" r="G1">
        <v>58</v>
      </c>
      <c t="s" s="86" r="I1">
        <v>59</v>
      </c>
      <c s="86" r="K1"/>
    </row>
    <row r="2">
      <c s="86" r="A2"/>
      <c s="86" r="C2"/>
      <c s="86" r="E2"/>
      <c s="25" r="F2"/>
      <c s="86" r="I2"/>
      <c s="86" r="K2"/>
      <c s="25" r="L2"/>
    </row>
    <row r="3">
      <c s="86" r="A3"/>
      <c t="s" s="131" r="B3">
        <v>3</v>
      </c>
      <c t="s" s="131" r="C3">
        <v>4</v>
      </c>
      <c t="s" s="131" r="D3">
        <v>5</v>
      </c>
      <c t="s" s="131" r="E3">
        <v>6</v>
      </c>
      <c s="25" r="F3"/>
      <c t="s" s="131" r="H3">
        <v>3</v>
      </c>
      <c t="s" s="131" r="I3">
        <v>4</v>
      </c>
      <c t="s" s="131" r="J3">
        <v>5</v>
      </c>
      <c t="s" s="131" r="K3">
        <v>6</v>
      </c>
      <c s="25" r="L3"/>
    </row>
    <row r="4">
      <c s="74" r="A4">
        <v>1</v>
      </c>
      <c t="str" s="86" r="B4">
        <f>vlookup(C4,Roster!C$20:D$425,2,FALSE)</f>
        <v>#N/A:blankIndicator:</v>
      </c>
      <c s="86" r="C4"/>
      <c t="str" s="86" r="D4">
        <f>vlookup(C4,Roster!A$19:B$425,2,FALSE)</f>
        <v>#N/A:blankIndicator:</v>
      </c>
      <c s="129" r="E4"/>
      <c s="25" r="F4"/>
      <c s="74" r="G4">
        <v>61</v>
      </c>
      <c t="str" s="86" r="H4">
        <f>vlookup(I4,Roster!C$20:D$425,2,FALSE)</f>
        <v>#N/A:blankIndicator:</v>
      </c>
      <c s="86" r="I4"/>
      <c t="str" s="86" r="J4">
        <f>vlookup(I4,Roster!A$19:B$425,2,FALSE)</f>
        <v>#N/A:blankIndicator:</v>
      </c>
      <c s="129" r="K4"/>
      <c s="25" r="L4"/>
    </row>
    <row r="5">
      <c s="74" r="A5">
        <v>2</v>
      </c>
      <c t="str" s="86" r="B5">
        <f>vlookup(C5,Roster!C$20:D$425,2,FALSE)</f>
        <v>#N/A:blankIndicator:</v>
      </c>
      <c s="86" r="C5"/>
      <c t="str" s="86" r="D5">
        <f>vlookup(C5,Roster!A$19:B$425,2,FALSE)</f>
        <v>#N/A:blankIndicator:</v>
      </c>
      <c s="129" r="E5"/>
      <c s="25" r="F5"/>
      <c s="74" r="G5">
        <f>G4+1</f>
        <v>62</v>
      </c>
      <c t="str" s="86" r="H5">
        <f>vlookup(I5,Roster!C$20:D$425,2,FALSE)</f>
        <v>#N/A:blankIndicator:</v>
      </c>
      <c s="86" r="I5"/>
      <c t="str" s="86" r="J5">
        <f>vlookup(I5,Roster!A$19:B$425,2,FALSE)</f>
        <v>#N/A:blankIndicator:</v>
      </c>
      <c s="129" r="K5"/>
      <c s="25" r="L5"/>
      <c s="69" r="M5"/>
      <c s="69" r="N5"/>
    </row>
    <row r="6">
      <c s="74" r="A6">
        <v>3</v>
      </c>
      <c t="str" s="86" r="B6">
        <f>vlookup(C6,Roster!C$20:D$425,2,FALSE)</f>
        <v>#N/A:blankIndicator:</v>
      </c>
      <c s="86" r="C6"/>
      <c t="str" s="86" r="D6">
        <f>vlookup(C6,Roster!A$19:B$425,2,FALSE)</f>
        <v>#N/A:blankIndicator:</v>
      </c>
      <c s="129" r="E6"/>
      <c s="25" r="F6"/>
      <c s="74" r="G6">
        <f>G5+1</f>
        <v>63</v>
      </c>
      <c t="str" s="86" r="H6">
        <f>vlookup(I6,Roster!C$20:D$425,2,FALSE)</f>
        <v>#N/A:blankIndicator:</v>
      </c>
      <c s="86" r="I6"/>
      <c t="str" s="86" r="J6">
        <f>vlookup(I6,Roster!A$19:B$425,2,FALSE)</f>
        <v>#N/A:blankIndicator:</v>
      </c>
      <c s="129" r="K6"/>
      <c s="25" r="L6"/>
      <c t="s" s="67" r="M6">
        <v>60</v>
      </c>
      <c s="46" r="N6"/>
    </row>
    <row r="7">
      <c s="74" r="A7">
        <v>4</v>
      </c>
      <c t="str" s="86" r="B7">
        <f>vlookup(C7,Roster!C$20:D$425,2,FALSE)</f>
        <v>#N/A:blankIndicator:</v>
      </c>
      <c s="86" r="C7"/>
      <c t="str" s="86" r="D7">
        <f>vlookup(C7,Roster!A$19:B$425,2,FALSE)</f>
        <v>#N/A:blankIndicator:</v>
      </c>
      <c s="129" r="E7"/>
      <c s="25" r="F7"/>
      <c s="74" r="G7">
        <f>G6+1</f>
        <v>64</v>
      </c>
      <c t="str" s="86" r="H7">
        <f>vlookup(I7,Roster!C$20:D$425,2,FALSE)</f>
        <v>#N/A:blankIndicator:</v>
      </c>
      <c s="86" r="I7"/>
      <c t="str" s="86" r="J7">
        <f>vlookup(I7,Roster!A$19:B$425,2,FALSE)</f>
        <v>#N/A:blankIndicator:</v>
      </c>
      <c s="129" r="K7"/>
      <c s="25" r="L7"/>
      <c s="67" r="M7">
        <f>sum(M8:M14)</f>
        <v>0</v>
      </c>
      <c s="46" r="N7">
        <f>sum(N8:N14)</f>
        <v>0</v>
      </c>
    </row>
    <row r="8">
      <c s="74" r="A8">
        <v>5</v>
      </c>
      <c t="str" s="86" r="B8">
        <f>vlookup(C8,Roster!C$20:D$425,2,FALSE)</f>
        <v>#N/A:blankIndicator:</v>
      </c>
      <c s="86" r="C8"/>
      <c t="str" s="86" r="D8">
        <f>vlookup(C8,Roster!A$19:B$425,2,FALSE)</f>
        <v>#N/A:blankIndicator:</v>
      </c>
      <c s="129" r="E8"/>
      <c s="25" r="F8"/>
      <c s="74" r="G8">
        <f>G7+1</f>
        <v>65</v>
      </c>
      <c t="str" s="86" r="H8">
        <f>vlookup(I8,Roster!C$20:D$425,2,FALSE)</f>
        <v>#N/A:blankIndicator:</v>
      </c>
      <c s="86" r="I8"/>
      <c t="str" s="86" r="J8">
        <f>vlookup(I8,Roster!A$19:B$425,2,FALSE)</f>
        <v>#N/A:blankIndicator:</v>
      </c>
      <c s="129" r="K8"/>
      <c s="25" r="L8"/>
      <c s="144" r="M8"/>
      <c s="1" r="N8"/>
    </row>
    <row r="9">
      <c s="74" r="A9">
        <v>6</v>
      </c>
      <c t="str" s="86" r="B9">
        <f>vlookup(C9,Roster!C$20:D$425,2,FALSE)</f>
        <v>#N/A:blankIndicator:</v>
      </c>
      <c s="86" r="C9"/>
      <c t="str" s="86" r="D9">
        <f>vlookup(C9,Roster!A$19:B$425,2,FALSE)</f>
        <v>#N/A:blankIndicator:</v>
      </c>
      <c s="129" r="E9"/>
      <c s="25" r="F9"/>
      <c s="74" r="G9">
        <f>G8+1</f>
        <v>66</v>
      </c>
      <c t="str" s="86" r="H9">
        <f>vlookup(I9,Roster!C$20:D$425,2,FALSE)</f>
        <v>#N/A:blankIndicator:</v>
      </c>
      <c s="86" r="I9"/>
      <c t="str" s="86" r="J9">
        <f>vlookup(I9,Roster!A$19:B$425,2,FALSE)</f>
        <v>#N/A:blankIndicator:</v>
      </c>
      <c s="129" r="K9"/>
      <c s="25" r="L9"/>
      <c s="144" r="M9"/>
      <c s="1" r="N9"/>
    </row>
    <row r="10">
      <c s="74" r="A10">
        <v>7</v>
      </c>
      <c t="str" s="86" r="B10">
        <f>vlookup(C10,Roster!C$20:D$425,2,FALSE)</f>
        <v>#N/A:blankIndicator:</v>
      </c>
      <c s="86" r="C10"/>
      <c t="str" s="86" r="D10">
        <f>vlookup(C10,Roster!A$19:B$425,2,FALSE)</f>
        <v>#N/A:blankIndicator:</v>
      </c>
      <c s="129" r="E10"/>
      <c s="25" r="F10"/>
      <c s="74" r="G10">
        <f>G9+1</f>
        <v>67</v>
      </c>
      <c t="str" s="86" r="H10">
        <f>vlookup(I10,Roster!C$20:D$425,2,FALSE)</f>
        <v>#N/A:blankIndicator:</v>
      </c>
      <c s="86" r="I10"/>
      <c t="str" s="86" r="J10">
        <f>vlookup(I10,Roster!A$19:B$425,2,FALSE)</f>
        <v>#N/A:blankIndicator:</v>
      </c>
      <c s="129" r="K10"/>
      <c s="25" r="L10"/>
      <c s="144" r="M10"/>
      <c s="1" r="N10"/>
    </row>
    <row r="11">
      <c s="74" r="A11">
        <v>8</v>
      </c>
      <c t="str" s="86" r="B11">
        <f>vlookup(C11,Roster!C$20:D$425,2,FALSE)</f>
        <v>#N/A:blankIndicator:</v>
      </c>
      <c s="86" r="C11"/>
      <c t="str" s="86" r="D11">
        <f>vlookup(C11,Roster!A$19:B$425,2,FALSE)</f>
        <v>#N/A:blankIndicator:</v>
      </c>
      <c s="129" r="E11"/>
      <c s="25" r="F11"/>
      <c s="74" r="G11">
        <f>G10+1</f>
        <v>68</v>
      </c>
      <c t="str" s="86" r="H11">
        <f>vlookup(I11,Roster!C$20:D$425,2,FALSE)</f>
        <v>#N/A:blankIndicator:</v>
      </c>
      <c s="86" r="I11"/>
      <c t="str" s="86" r="J11">
        <f>vlookup(I11,Roster!A$19:B$425,2,FALSE)</f>
        <v>#N/A:blankIndicator:</v>
      </c>
      <c s="129" r="K11"/>
      <c s="25" r="L11"/>
      <c s="144" r="M11"/>
      <c s="1" r="N11"/>
    </row>
    <row r="12">
      <c s="74" r="A12">
        <v>9</v>
      </c>
      <c t="str" s="86" r="B12">
        <f>vlookup(C12,Roster!C$20:D$425,2,FALSE)</f>
        <v>#N/A:blankIndicator:</v>
      </c>
      <c s="86" r="C12"/>
      <c t="str" s="86" r="D12">
        <f>vlookup(C12,Roster!A$19:B$425,2,FALSE)</f>
        <v>#N/A:blankIndicator:</v>
      </c>
      <c s="129" r="E12"/>
      <c s="25" r="F12"/>
      <c s="74" r="G12">
        <f>G11+1</f>
        <v>69</v>
      </c>
      <c t="str" s="86" r="H12">
        <f>vlookup(I12,Roster!C$20:D$425,2,FALSE)</f>
        <v>#N/A:blankIndicator:</v>
      </c>
      <c s="86" r="I12"/>
      <c t="str" s="86" r="J12">
        <f>vlookup(I12,Roster!A$19:B$425,2,FALSE)</f>
        <v>#N/A:blankIndicator:</v>
      </c>
      <c s="129" r="K12"/>
      <c s="25" r="L12"/>
      <c s="144" r="M12"/>
      <c s="1" r="N12"/>
    </row>
    <row r="13">
      <c s="74" r="A13">
        <v>10</v>
      </c>
      <c t="str" s="86" r="B13">
        <f>vlookup(C13,Roster!C$20:D$425,2,FALSE)</f>
        <v>#N/A:blankIndicator:</v>
      </c>
      <c s="86" r="C13"/>
      <c t="str" s="86" r="D13">
        <f>vlookup(C13,Roster!A$19:B$425,2,FALSE)</f>
        <v>#N/A:blankIndicator:</v>
      </c>
      <c s="129" r="E13"/>
      <c s="25" r="F13"/>
      <c s="74" r="G13">
        <f>G12+1</f>
        <v>70</v>
      </c>
      <c t="str" s="86" r="H13">
        <f>vlookup(I13,Roster!C$20:D$425,2,FALSE)</f>
        <v>#N/A:blankIndicator:</v>
      </c>
      <c s="86" r="I13"/>
      <c t="str" s="86" r="J13">
        <f>vlookup(I13,Roster!A$19:B$425,2,FALSE)</f>
        <v>#N/A:blankIndicator:</v>
      </c>
      <c s="129" r="K13"/>
      <c s="25" r="L13"/>
      <c s="144" r="M13"/>
      <c s="1" r="N13"/>
    </row>
    <row r="14">
      <c s="74" r="A14">
        <v>11</v>
      </c>
      <c t="str" s="86" r="B14">
        <f>vlookup(C14,Roster!C$20:D$425,2,FALSE)</f>
        <v>#N/A:blankIndicator:</v>
      </c>
      <c s="86" r="C14"/>
      <c t="str" s="86" r="D14">
        <f>vlookup(C14,Roster!A$19:B$425,2,FALSE)</f>
        <v>#N/A:blankIndicator:</v>
      </c>
      <c s="129" r="E14"/>
      <c s="25" r="F14"/>
      <c s="74" r="G14">
        <f>G13+1</f>
        <v>71</v>
      </c>
      <c t="str" s="86" r="H14">
        <f>vlookup(I14,Roster!C$20:D$425,2,FALSE)</f>
        <v>#N/A:blankIndicator:</v>
      </c>
      <c s="86" r="I14"/>
      <c t="str" s="86" r="J14">
        <f>vlookup(I14,Roster!A$19:B$425,2,FALSE)</f>
        <v>#N/A:blankIndicator:</v>
      </c>
      <c s="129" r="K14"/>
      <c s="25" r="L14"/>
      <c s="144" r="M14"/>
      <c s="1" r="N14"/>
    </row>
    <row r="15">
      <c s="74" r="A15">
        <v>12</v>
      </c>
      <c t="str" s="86" r="B15">
        <f>vlookup(C15,Roster!C$20:D$425,2,FALSE)</f>
        <v>#N/A:blankIndicator:</v>
      </c>
      <c s="86" r="C15"/>
      <c t="str" s="86" r="D15">
        <f>vlookup(C15,Roster!A$19:B$425,2,FALSE)</f>
        <v>#N/A:blankIndicator:</v>
      </c>
      <c s="129" r="E15"/>
      <c s="25" r="F15"/>
      <c s="74" r="G15">
        <f>G14+1</f>
        <v>72</v>
      </c>
      <c t="str" s="86" r="H15">
        <f>vlookup(I15,Roster!C$20:D$425,2,FALSE)</f>
        <v>#N/A:blankIndicator:</v>
      </c>
      <c s="86" r="I15"/>
      <c t="str" s="86" r="J15">
        <f>vlookup(I15,Roster!A$19:B$425,2,FALSE)</f>
        <v>#N/A:blankIndicator:</v>
      </c>
      <c s="129" r="K15"/>
      <c s="47" r="L15"/>
      <c s="50" r="M15"/>
      <c s="50" r="N15"/>
    </row>
    <row r="16">
      <c s="74" r="A16">
        <v>13</v>
      </c>
      <c t="str" s="86" r="B16">
        <f>vlookup(C16,Roster!C$20:D$425,2,FALSE)</f>
        <v>#N/A:blankIndicator:</v>
      </c>
      <c s="86" r="C16"/>
      <c t="str" s="86" r="D16">
        <f>vlookup(C16,Roster!A$19:B$425,2,FALSE)</f>
        <v>#N/A:blankIndicator:</v>
      </c>
      <c s="129" r="E16"/>
      <c s="25" r="F16"/>
      <c s="74" r="G16">
        <f>G15+1</f>
        <v>73</v>
      </c>
      <c t="str" s="86" r="H16">
        <f>vlookup(I16,Roster!C$20:D$425,2,FALSE)</f>
        <v>#N/A:blankIndicator:</v>
      </c>
      <c s="86" r="I16"/>
      <c t="str" s="86" r="J16">
        <f>vlookup(I16,Roster!A$19:B$425,2,FALSE)</f>
        <v>#N/A:blankIndicator:</v>
      </c>
      <c s="129" r="K16"/>
      <c s="47" r="L16"/>
      <c s="59" r="M16"/>
      <c s="59" r="N16"/>
    </row>
    <row r="17">
      <c s="74" r="A17">
        <v>14</v>
      </c>
      <c t="str" s="86" r="B17">
        <f>vlookup(C17,Roster!C$20:D$425,2,FALSE)</f>
        <v>#N/A:blankIndicator:</v>
      </c>
      <c s="86" r="C17"/>
      <c t="str" s="86" r="D17">
        <f>vlookup(C17,Roster!A$19:B$425,2,FALSE)</f>
        <v>#N/A:blankIndicator:</v>
      </c>
      <c s="129" r="E17"/>
      <c s="25" r="F17"/>
      <c s="74" r="G17">
        <f>G16+1</f>
        <v>74</v>
      </c>
      <c t="str" s="86" r="H17">
        <f>vlookup(I17,Roster!C$20:D$425,2,FALSE)</f>
        <v>#N/A:blankIndicator:</v>
      </c>
      <c s="86" r="I17"/>
      <c t="str" s="86" r="J17">
        <f>vlookup(I17,Roster!A$19:B$425,2,FALSE)</f>
        <v>#N/A:blankIndicator:</v>
      </c>
      <c s="129" r="K17"/>
      <c s="47" r="L17"/>
      <c s="59" r="M17"/>
      <c s="59" r="N17"/>
    </row>
    <row r="18">
      <c s="74" r="A18">
        <v>15</v>
      </c>
      <c t="str" s="86" r="B18">
        <f>vlookup(C18,Roster!C$20:D$425,2,FALSE)</f>
        <v>#N/A:blankIndicator:</v>
      </c>
      <c s="86" r="C18"/>
      <c t="str" s="86" r="D18">
        <f>vlookup(C18,Roster!A$19:B$425,2,FALSE)</f>
        <v>#N/A:blankIndicator:</v>
      </c>
      <c s="129" r="E18"/>
      <c s="25" r="F18"/>
      <c s="74" r="G18">
        <f>G17+1</f>
        <v>75</v>
      </c>
      <c t="str" s="86" r="H18">
        <f>vlookup(I18,Roster!C$20:D$425,2,FALSE)</f>
        <v>#N/A:blankIndicator:</v>
      </c>
      <c s="86" r="I18"/>
      <c t="str" s="86" r="J18">
        <f>vlookup(I18,Roster!A$19:B$425,2,FALSE)</f>
        <v>#N/A:blankIndicator:</v>
      </c>
      <c s="129" r="K18"/>
      <c s="47" r="L18"/>
    </row>
    <row r="19">
      <c s="74" r="A19">
        <v>16</v>
      </c>
      <c t="str" s="86" r="B19">
        <f>vlookup(C19,Roster!C$20:D$425,2,FALSE)</f>
        <v>#N/A:blankIndicator:</v>
      </c>
      <c s="86" r="C19"/>
      <c t="str" s="86" r="D19">
        <f>vlookup(C19,Roster!A$19:B$425,2,FALSE)</f>
        <v>#N/A:blankIndicator:</v>
      </c>
      <c s="129" r="E19"/>
      <c s="25" r="F19"/>
      <c s="74" r="G19">
        <f>G18+1</f>
        <v>76</v>
      </c>
      <c t="str" s="86" r="H19">
        <f>vlookup(I19,Roster!C$20:D$425,2,FALSE)</f>
        <v>#N/A:blankIndicator:</v>
      </c>
      <c s="86" r="I19"/>
      <c t="str" s="86" r="J19">
        <f>vlookup(I19,Roster!A$19:B$425,2,FALSE)</f>
        <v>#N/A:blankIndicator:</v>
      </c>
      <c s="129" r="K19"/>
      <c s="47" r="L19"/>
      <c s="5" r="M19"/>
      <c s="5" r="N19"/>
    </row>
    <row r="20">
      <c s="74" r="A20">
        <v>17</v>
      </c>
      <c t="str" s="86" r="B20">
        <f>vlookup(C20,Roster!C$20:D$425,2,FALSE)</f>
        <v>#N/A:blankIndicator:</v>
      </c>
      <c s="86" r="C20"/>
      <c t="str" s="86" r="D20">
        <f>vlookup(C20,Roster!A$19:B$425,2,FALSE)</f>
        <v>#N/A:blankIndicator:</v>
      </c>
      <c s="129" r="E20"/>
      <c s="25" r="F20"/>
      <c s="74" r="G20">
        <f>G19+1</f>
        <v>77</v>
      </c>
      <c t="str" s="86" r="H20">
        <f>vlookup(I20,Roster!C$20:D$425,2,FALSE)</f>
        <v>#N/A:blankIndicator:</v>
      </c>
      <c s="86" r="I20"/>
      <c t="str" s="86" r="J20">
        <f>vlookup(I20,Roster!A$19:B$425,2,FALSE)</f>
        <v>#N/A:blankIndicator:</v>
      </c>
      <c s="129" r="K20"/>
      <c s="47" r="L20"/>
      <c s="5" r="M20"/>
      <c s="5" r="N20"/>
    </row>
    <row r="21">
      <c s="74" r="A21">
        <v>18</v>
      </c>
      <c t="str" s="86" r="B21">
        <f>vlookup(C21,Roster!C$20:D$425,2,FALSE)</f>
        <v>#N/A:blankIndicator:</v>
      </c>
      <c s="86" r="C21"/>
      <c t="str" s="86" r="D21">
        <f>vlookup(C21,Roster!A$19:B$425,2,FALSE)</f>
        <v>#N/A:blankIndicator:</v>
      </c>
      <c s="129" r="E21"/>
      <c s="25" r="F21"/>
      <c s="74" r="G21">
        <f>G20+1</f>
        <v>78</v>
      </c>
      <c t="str" s="86" r="H21">
        <f>vlookup(I21,Roster!C$20:D$425,2,FALSE)</f>
        <v>#N/A:blankIndicator:</v>
      </c>
      <c s="86" r="I21"/>
      <c t="str" s="86" r="J21">
        <f>vlookup(I21,Roster!A$19:B$425,2,FALSE)</f>
        <v>#N/A:blankIndicator:</v>
      </c>
      <c s="129" r="K21"/>
      <c s="47" r="L21"/>
    </row>
    <row r="22">
      <c s="74" r="A22">
        <v>19</v>
      </c>
      <c t="str" s="86" r="B22">
        <f>vlookup(C22,Roster!C$20:D$425,2,FALSE)</f>
        <v>#N/A:blankIndicator:</v>
      </c>
      <c s="86" r="C22"/>
      <c t="str" s="86" r="D22">
        <f>vlookup(C22,Roster!A$19:B$425,2,FALSE)</f>
        <v>#N/A:blankIndicator:</v>
      </c>
      <c s="129" r="E22"/>
      <c s="25" r="F22"/>
      <c s="74" r="G22">
        <f>G21+1</f>
        <v>79</v>
      </c>
      <c t="str" s="86" r="H22">
        <f>vlookup(I22,Roster!C$20:D$425,2,FALSE)</f>
        <v>#N/A:blankIndicator:</v>
      </c>
      <c s="86" r="I22"/>
      <c t="str" s="86" r="J22">
        <f>vlookup(I22,Roster!A$19:B$425,2,FALSE)</f>
        <v>#N/A:blankIndicator:</v>
      </c>
      <c s="129" r="K22"/>
      <c s="47" r="L22"/>
    </row>
    <row r="23">
      <c s="74" r="A23">
        <v>20</v>
      </c>
      <c t="str" s="86" r="B23">
        <f>vlookup(C23,Roster!C$20:D$425,2,FALSE)</f>
        <v>#N/A:blankIndicator:</v>
      </c>
      <c s="86" r="C23"/>
      <c t="str" s="86" r="D23">
        <f>vlookup(C23,Roster!A$19:B$425,2,FALSE)</f>
        <v>#N/A:blankIndicator:</v>
      </c>
      <c s="129" r="E23"/>
      <c s="25" r="F23"/>
      <c s="74" r="G23">
        <f>G22+1</f>
        <v>80</v>
      </c>
      <c t="str" s="86" r="H23">
        <f>vlookup(I23,Roster!C$20:D$425,2,FALSE)</f>
        <v>#N/A:blankIndicator:</v>
      </c>
      <c s="86" r="I23"/>
      <c t="str" s="86" r="J23">
        <f>vlookup(I23,Roster!A$19:B$425,2,FALSE)</f>
        <v>#N/A:blankIndicator:</v>
      </c>
      <c s="129" r="K23"/>
      <c s="47" r="L23"/>
    </row>
    <row r="24">
      <c s="74" r="A24">
        <v>21</v>
      </c>
      <c t="str" s="86" r="B24">
        <f>vlookup(C24,Roster!C$20:D$425,2,FALSE)</f>
        <v>#N/A:blankIndicator:</v>
      </c>
      <c s="86" r="C24"/>
      <c t="str" s="86" r="D24">
        <f>vlookup(C24,Roster!A$19:B$425,2,FALSE)</f>
        <v>#N/A:blankIndicator:</v>
      </c>
      <c s="129" r="E24"/>
      <c s="25" r="F24"/>
      <c s="74" r="G24">
        <f>G23+1</f>
        <v>81</v>
      </c>
      <c t="str" s="86" r="H24">
        <f>vlookup(I24,Roster!C$20:D$425,2,FALSE)</f>
        <v>#N/A:blankIndicator:</v>
      </c>
      <c s="86" r="I24"/>
      <c t="str" s="86" r="J24">
        <f>vlookup(I24,Roster!A$19:B$425,2,FALSE)</f>
        <v>#N/A:blankIndicator:</v>
      </c>
      <c s="129" r="K24"/>
      <c s="47" r="L24"/>
    </row>
    <row r="25">
      <c s="74" r="A25">
        <v>22</v>
      </c>
      <c t="str" s="86" r="B25">
        <f>vlookup(C25,Roster!C$20:D$425,2,FALSE)</f>
        <v>#N/A:blankIndicator:</v>
      </c>
      <c s="86" r="C25"/>
      <c t="str" s="86" r="D25">
        <f>vlookup(C25,Roster!A$19:B$425,2,FALSE)</f>
        <v>#N/A:blankIndicator:</v>
      </c>
      <c s="129" r="E25"/>
      <c s="25" r="F25"/>
      <c s="74" r="G25">
        <f>G24+1</f>
        <v>82</v>
      </c>
      <c t="str" s="86" r="H25">
        <f>vlookup(I25,Roster!C$20:D$425,2,FALSE)</f>
        <v>#N/A:blankIndicator:</v>
      </c>
      <c s="86" r="I25"/>
      <c t="str" s="86" r="J25">
        <f>vlookup(I25,Roster!A$19:B$425,2,FALSE)</f>
        <v>#N/A:blankIndicator:</v>
      </c>
      <c s="129" r="K25"/>
      <c s="47" r="L25"/>
    </row>
    <row r="26">
      <c s="74" r="A26">
        <v>23</v>
      </c>
      <c t="str" s="86" r="B26">
        <f>vlookup(C26,Roster!C$20:D$425,2,FALSE)</f>
        <v>#N/A:blankIndicator:</v>
      </c>
      <c s="86" r="C26"/>
      <c t="str" s="86" r="D26">
        <f>vlookup(C26,Roster!A$19:B$425,2,FALSE)</f>
        <v>#N/A:blankIndicator:</v>
      </c>
      <c s="129" r="E26"/>
      <c s="25" r="F26"/>
      <c s="74" r="G26">
        <f>G25+1</f>
        <v>83</v>
      </c>
      <c t="str" s="86" r="H26">
        <f>vlookup(I26,Roster!C$20:D$425,2,FALSE)</f>
        <v>#N/A:blankIndicator:</v>
      </c>
      <c s="86" r="I26"/>
      <c t="str" s="86" r="J26">
        <f>vlookup(I26,Roster!A$19:B$425,2,FALSE)</f>
        <v>#N/A:blankIndicator:</v>
      </c>
      <c s="129" r="K26"/>
      <c s="47" r="L26"/>
    </row>
    <row r="27">
      <c s="74" r="A27">
        <v>24</v>
      </c>
      <c t="str" s="86" r="B27">
        <f>vlookup(C27,Roster!C$20:D$425,2,FALSE)</f>
        <v>#N/A:blankIndicator:</v>
      </c>
      <c s="86" r="C27"/>
      <c t="str" s="86" r="D27">
        <f>vlookup(C27,Roster!A$19:B$425,2,FALSE)</f>
        <v>#N/A:blankIndicator:</v>
      </c>
      <c s="129" r="E27"/>
      <c s="25" r="F27"/>
      <c s="74" r="G27">
        <f>G26+1</f>
        <v>84</v>
      </c>
      <c t="str" s="86" r="H27">
        <f>vlookup(I27,Roster!C$20:D$425,2,FALSE)</f>
        <v>#N/A:blankIndicator:</v>
      </c>
      <c s="86" r="I27"/>
      <c t="str" s="86" r="J27">
        <f>vlookup(I27,Roster!A$19:B$425,2,FALSE)</f>
        <v>#N/A:blankIndicator:</v>
      </c>
      <c s="129" r="K27"/>
      <c s="47" r="L27"/>
    </row>
    <row r="28">
      <c s="74" r="A28">
        <v>25</v>
      </c>
      <c t="str" s="86" r="B28">
        <f>vlookup(C28,Roster!C$20:D$425,2,FALSE)</f>
        <v>#N/A:blankIndicator:</v>
      </c>
      <c s="86" r="C28"/>
      <c t="str" s="86" r="D28">
        <f>vlookup(C28,Roster!A$19:B$425,2,FALSE)</f>
        <v>#N/A:blankIndicator:</v>
      </c>
      <c s="129" r="E28"/>
      <c s="25" r="F28"/>
      <c s="74" r="G28">
        <f>G27+1</f>
        <v>85</v>
      </c>
      <c t="str" s="86" r="H28">
        <f>vlookup(I28,Roster!C$20:D$425,2,FALSE)</f>
        <v>#N/A:blankIndicator:</v>
      </c>
      <c s="86" r="I28"/>
      <c t="str" s="86" r="J28">
        <f>vlookup(I28,Roster!A$19:B$425,2,FALSE)</f>
        <v>#N/A:blankIndicator:</v>
      </c>
      <c s="129" r="K28"/>
      <c s="47" r="L28"/>
    </row>
    <row r="29">
      <c s="74" r="A29">
        <v>26</v>
      </c>
      <c t="str" s="86" r="B29">
        <f>vlookup(C29,Roster!C$20:D$425,2,FALSE)</f>
        <v>#N/A:blankIndicator:</v>
      </c>
      <c s="86" r="C29"/>
      <c t="str" s="86" r="D29">
        <f>vlookup(C29,Roster!A$19:B$425,2,FALSE)</f>
        <v>#N/A:blankIndicator:</v>
      </c>
      <c s="129" r="E29"/>
      <c s="25" r="F29"/>
      <c s="74" r="G29">
        <f>G28+1</f>
        <v>86</v>
      </c>
      <c t="str" s="86" r="H29">
        <f>vlookup(I29,Roster!C$20:D$425,2,FALSE)</f>
        <v>#N/A:blankIndicator:</v>
      </c>
      <c s="86" r="I29"/>
      <c t="str" s="86" r="J29">
        <f>vlookup(I29,Roster!A$19:B$425,2,FALSE)</f>
        <v>#N/A:blankIndicator:</v>
      </c>
      <c s="129" r="K29"/>
      <c s="47" r="L29"/>
    </row>
    <row r="30">
      <c s="74" r="A30">
        <v>27</v>
      </c>
      <c t="str" s="86" r="B30">
        <f>vlookup(C30,Roster!C$20:D$425,2,FALSE)</f>
        <v>#N/A:blankIndicator:</v>
      </c>
      <c s="86" r="C30"/>
      <c t="str" s="86" r="D30">
        <f>vlookup(C30,Roster!A$19:B$425,2,FALSE)</f>
        <v>#N/A:blankIndicator:</v>
      </c>
      <c s="129" r="E30"/>
      <c s="25" r="F30"/>
      <c s="74" r="G30">
        <f>G29+1</f>
        <v>87</v>
      </c>
      <c t="str" s="86" r="H30">
        <f>vlookup(I30,Roster!C$20:D$425,2,FALSE)</f>
        <v>#N/A:blankIndicator:</v>
      </c>
      <c s="86" r="I30"/>
      <c t="str" s="86" r="J30">
        <f>vlookup(I30,Roster!A$19:B$425,2,FALSE)</f>
        <v>#N/A:blankIndicator:</v>
      </c>
      <c s="129" r="K30"/>
      <c s="47" r="L30"/>
    </row>
    <row r="31">
      <c s="74" r="A31">
        <v>28</v>
      </c>
      <c t="str" s="86" r="B31">
        <f>vlookup(C31,Roster!C$20:D$425,2,FALSE)</f>
        <v>#N/A:blankIndicator:</v>
      </c>
      <c s="86" r="C31"/>
      <c t="str" s="86" r="D31">
        <f>vlookup(C31,Roster!A$19:B$425,2,FALSE)</f>
        <v>#N/A:blankIndicator:</v>
      </c>
      <c s="129" r="E31"/>
      <c s="25" r="F31"/>
      <c s="74" r="G31">
        <f>G30+1</f>
        <v>88</v>
      </c>
      <c t="str" s="86" r="H31">
        <f>vlookup(I31,Roster!C$20:D$425,2,FALSE)</f>
        <v>#N/A:blankIndicator:</v>
      </c>
      <c s="86" r="I31"/>
      <c t="str" s="86" r="J31">
        <f>vlookup(I31,Roster!A$19:B$425,2,FALSE)</f>
        <v>#N/A:blankIndicator:</v>
      </c>
      <c s="129" r="K31"/>
      <c s="47" r="L31"/>
    </row>
    <row r="32">
      <c s="74" r="A32">
        <v>29</v>
      </c>
      <c t="str" s="86" r="B32">
        <f>vlookup(C32,Roster!C$20:D$425,2,FALSE)</f>
        <v>#N/A:blankIndicator:</v>
      </c>
      <c s="86" r="C32"/>
      <c t="str" s="86" r="D32">
        <f>vlookup(C32,Roster!A$19:B$425,2,FALSE)</f>
        <v>#N/A:blankIndicator:</v>
      </c>
      <c s="129" r="E32"/>
      <c s="25" r="F32"/>
      <c s="74" r="G32">
        <f>G31+1</f>
        <v>89</v>
      </c>
      <c t="str" s="86" r="H32">
        <f>vlookup(I32,Roster!C$20:D$425,2,FALSE)</f>
        <v>#N/A:blankIndicator:</v>
      </c>
      <c s="86" r="I32"/>
      <c t="str" s="86" r="J32">
        <f>vlookup(I32,Roster!A$19:B$425,2,FALSE)</f>
        <v>#N/A:blankIndicator:</v>
      </c>
      <c s="129" r="K32"/>
      <c s="47" r="L32"/>
    </row>
    <row r="33">
      <c s="74" r="A33">
        <v>30</v>
      </c>
      <c t="str" s="86" r="B33">
        <f>vlookup(C33,Roster!C$20:D$425,2,FALSE)</f>
        <v>#N/A:blankIndicator:</v>
      </c>
      <c s="86" r="C33"/>
      <c t="str" s="86" r="D33">
        <f>vlookup(C33,Roster!A$19:B$425,2,FALSE)</f>
        <v>#N/A:blankIndicator:</v>
      </c>
      <c s="129" r="E33"/>
      <c s="15" r="F33"/>
      <c s="74" r="G33">
        <f>G32+1</f>
        <v>90</v>
      </c>
      <c t="str" s="86" r="H33">
        <f>vlookup(I33,Roster!C$20:D$425,2,FALSE)</f>
        <v>#N/A:blankIndicator:</v>
      </c>
      <c s="86" r="I33"/>
      <c t="str" s="86" r="J33">
        <f>vlookup(I33,Roster!A$19:B$425,2,FALSE)</f>
        <v>#N/A:blankIndicator:</v>
      </c>
      <c s="129" r="K33"/>
      <c s="80" r="L33"/>
    </row>
    <row r="34">
      <c s="74" r="A34">
        <v>31</v>
      </c>
      <c t="str" s="86" r="B34">
        <f>vlookup(C34,Roster!C$20:D$425,2,FALSE)</f>
        <v>#N/A:blankIndicator:</v>
      </c>
      <c s="86" r="C34"/>
      <c t="str" s="86" r="D34">
        <f>vlookup(C34,Roster!A$19:B$425,2,FALSE)</f>
        <v>#N/A:blankIndicator:</v>
      </c>
      <c s="129" r="E34"/>
      <c s="15" r="F34"/>
      <c s="74" r="G34">
        <f>G33+1</f>
        <v>91</v>
      </c>
      <c t="str" s="86" r="H34">
        <f>vlookup(I34,Roster!C$20:D$425,2,FALSE)</f>
        <v>#N/A:blankIndicator:</v>
      </c>
      <c s="86" r="I34"/>
      <c t="str" s="86" r="J34">
        <f>vlookup(I34,Roster!A$19:B$425,2,FALSE)</f>
        <v>#N/A:blankIndicator:</v>
      </c>
      <c s="129" r="K34"/>
      <c s="80" r="L34"/>
    </row>
    <row r="35">
      <c s="74" r="A35">
        <v>32</v>
      </c>
      <c t="str" s="86" r="B35">
        <f>vlookup(C35,Roster!C$20:D$425,2,FALSE)</f>
        <v>#N/A:blankIndicator:</v>
      </c>
      <c s="86" r="C35"/>
      <c t="str" s="86" r="D35">
        <f>vlookup(C35,Roster!A$19:B$425,2,FALSE)</f>
        <v>#N/A:blankIndicator:</v>
      </c>
      <c s="129" r="E35"/>
      <c s="94" r="F35"/>
      <c s="74" r="G35">
        <f>G34+1</f>
        <v>92</v>
      </c>
      <c t="str" s="86" r="H35">
        <f>vlookup(I35,Roster!C$20:D$425,2,FALSE)</f>
        <v>#N/A:blankIndicator:</v>
      </c>
      <c s="86" r="I35"/>
      <c t="str" s="86" r="J35">
        <f>vlookup(I35,Roster!A$19:B$425,2,FALSE)</f>
        <v>#N/A:blankIndicator:</v>
      </c>
      <c s="129" r="K35"/>
      <c s="91" r="L35"/>
    </row>
    <row r="36">
      <c s="74" r="A36">
        <v>33</v>
      </c>
      <c t="str" s="86" r="B36">
        <f>vlookup(C36,Roster!C$20:D$425,2,FALSE)</f>
        <v>#N/A:blankIndicator:</v>
      </c>
      <c s="86" r="C36"/>
      <c t="str" s="86" r="D36">
        <f>vlookup(C36,Roster!A$19:B$425,2,FALSE)</f>
        <v>#N/A:blankIndicator:</v>
      </c>
      <c s="129" r="E36"/>
      <c s="94" r="F36"/>
      <c s="74" r="G36">
        <f>G35+1</f>
        <v>93</v>
      </c>
      <c t="str" s="86" r="H36">
        <f>vlookup(I36,Roster!C$20:D$425,2,FALSE)</f>
        <v>#N/A:blankIndicator:</v>
      </c>
      <c s="86" r="I36"/>
      <c t="str" s="86" r="J36">
        <f>vlookup(I36,Roster!A$19:B$425,2,FALSE)</f>
        <v>#N/A:blankIndicator:</v>
      </c>
      <c s="129" r="K36"/>
      <c s="91" r="L36"/>
    </row>
    <row r="37">
      <c s="74" r="A37">
        <v>34</v>
      </c>
      <c t="str" s="86" r="B37">
        <f>vlookup(C37,Roster!C$20:D$425,2,FALSE)</f>
        <v>#N/A:blankIndicator:</v>
      </c>
      <c s="86" r="C37"/>
      <c t="str" s="86" r="D37">
        <f>vlookup(C37,Roster!A$19:B$425,2,FALSE)</f>
        <v>#N/A:blankIndicator:</v>
      </c>
      <c s="129" r="E37"/>
      <c s="94" r="F37"/>
      <c s="74" r="G37">
        <f>G36+1</f>
        <v>94</v>
      </c>
      <c t="str" s="86" r="H37">
        <f>vlookup(I37,Roster!C$20:D$425,2,FALSE)</f>
        <v>#N/A:blankIndicator:</v>
      </c>
      <c s="86" r="I37"/>
      <c t="str" s="86" r="J37">
        <f>vlookup(I37,Roster!A$19:B$425,2,FALSE)</f>
        <v>#N/A:blankIndicator:</v>
      </c>
      <c s="129" r="K37"/>
      <c s="91" r="L37"/>
    </row>
    <row r="38">
      <c s="74" r="A38">
        <v>35</v>
      </c>
      <c t="str" s="86" r="B38">
        <f>vlookup(C38,Roster!C$20:D$425,2,FALSE)</f>
        <v>#N/A:blankIndicator:</v>
      </c>
      <c s="86" r="C38"/>
      <c t="str" s="86" r="D38">
        <f>vlookup(C38,Roster!A$19:B$425,2,FALSE)</f>
        <v>#N/A:blankIndicator:</v>
      </c>
      <c s="129" r="E38"/>
      <c s="94" r="F38"/>
      <c s="74" r="G38">
        <f>G37+1</f>
        <v>95</v>
      </c>
      <c t="str" s="86" r="H38">
        <f>vlookup(I38,Roster!C$20:D$425,2,FALSE)</f>
        <v>#N/A:blankIndicator:</v>
      </c>
      <c s="86" r="I38"/>
      <c t="str" s="86" r="J38">
        <f>vlookup(I38,Roster!A$19:B$425,2,FALSE)</f>
        <v>#N/A:blankIndicator:</v>
      </c>
      <c s="129" r="K38"/>
      <c s="91" r="L38"/>
    </row>
    <row r="39">
      <c s="74" r="A39">
        <v>36</v>
      </c>
      <c t="str" s="86" r="B39">
        <f>vlookup(C39,Roster!C$20:D$425,2,FALSE)</f>
        <v>#N/A:blankIndicator:</v>
      </c>
      <c s="86" r="C39"/>
      <c t="str" s="86" r="D39">
        <f>vlookup(C39,Roster!A$19:B$425,2,FALSE)</f>
        <v>#N/A:blankIndicator:</v>
      </c>
      <c s="129" r="E39"/>
      <c s="94" r="F39"/>
      <c s="74" r="G39">
        <f>G38+1</f>
        <v>96</v>
      </c>
      <c t="str" s="86" r="H39">
        <f>vlookup(I39,Roster!C$20:D$425,2,FALSE)</f>
        <v>#N/A:blankIndicator:</v>
      </c>
      <c s="86" r="I39"/>
      <c t="str" s="86" r="J39">
        <f>vlookup(I39,Roster!A$19:B$425,2,FALSE)</f>
        <v>#N/A:blankIndicator:</v>
      </c>
      <c s="129" r="K39"/>
      <c s="91" r="L39"/>
    </row>
    <row r="40">
      <c s="74" r="A40">
        <v>37</v>
      </c>
      <c t="str" s="86" r="B40">
        <f>vlookup(C40,Roster!C$20:D$425,2,FALSE)</f>
        <v>#N/A:blankIndicator:</v>
      </c>
      <c s="86" r="C40"/>
      <c t="str" s="86" r="D40">
        <f>vlookup(C40,Roster!A$19:B$425,2,FALSE)</f>
        <v>#N/A:blankIndicator:</v>
      </c>
      <c s="129" r="E40"/>
      <c s="94" r="F40"/>
      <c s="74" r="G40">
        <f>G39+1</f>
        <v>97</v>
      </c>
      <c t="str" s="86" r="H40">
        <f>vlookup(I40,Roster!C$20:D$425,2,FALSE)</f>
        <v>#N/A:blankIndicator:</v>
      </c>
      <c s="86" r="I40"/>
      <c t="str" s="86" r="J40">
        <f>vlookup(I40,Roster!A$19:B$425,2,FALSE)</f>
        <v>#N/A:blankIndicator:</v>
      </c>
      <c s="129" r="K40"/>
      <c s="91" r="L40"/>
    </row>
    <row r="41">
      <c s="74" r="A41">
        <v>38</v>
      </c>
      <c t="str" s="86" r="B41">
        <f>vlookup(C41,Roster!C$20:D$425,2,FALSE)</f>
        <v>#N/A:blankIndicator:</v>
      </c>
      <c s="86" r="C41"/>
      <c t="str" s="86" r="D41">
        <f>vlookup(C41,Roster!A$19:B$425,2,FALSE)</f>
        <v>#N/A:blankIndicator:</v>
      </c>
      <c s="129" r="E41"/>
      <c s="25" r="F41"/>
      <c s="74" r="G41">
        <f>G40+1</f>
        <v>98</v>
      </c>
      <c t="str" s="86" r="H41">
        <f>vlookup(I41,Roster!C$20:D$425,2,FALSE)</f>
        <v>#N/A:blankIndicator:</v>
      </c>
      <c s="86" r="I41"/>
      <c t="str" s="86" r="J41">
        <f>vlookup(I41,Roster!A$19:B$425,2,FALSE)</f>
        <v>#N/A:blankIndicator:</v>
      </c>
      <c s="129" r="K41"/>
      <c s="47" r="L41"/>
    </row>
    <row r="42">
      <c s="74" r="A42">
        <v>39</v>
      </c>
      <c t="str" s="86" r="B42">
        <f>vlookup(C42,Roster!C$20:D$425,2,FALSE)</f>
        <v>#N/A:blankIndicator:</v>
      </c>
      <c s="86" r="C42"/>
      <c t="str" s="86" r="D42">
        <f>vlookup(C42,Roster!A$19:B$425,2,FALSE)</f>
        <v>#N/A:blankIndicator:</v>
      </c>
      <c s="129" r="E42"/>
      <c s="25" r="F42"/>
      <c s="74" r="G42">
        <f>G41+1</f>
        <v>99</v>
      </c>
      <c t="str" s="86" r="H42">
        <f>vlookup(I42,Roster!C$20:D$425,2,FALSE)</f>
        <v>#N/A:blankIndicator:</v>
      </c>
      <c s="86" r="I42"/>
      <c t="str" s="86" r="J42">
        <f>vlookup(I42,Roster!A$19:B$425,2,FALSE)</f>
        <v>#N/A:blankIndicator:</v>
      </c>
      <c s="129" r="K42"/>
      <c s="47" r="L42"/>
    </row>
    <row r="43">
      <c s="74" r="A43">
        <v>40</v>
      </c>
      <c t="str" s="86" r="B43">
        <f>vlookup(C43,Roster!C$20:D$425,2,FALSE)</f>
        <v>#N/A:blankIndicator:</v>
      </c>
      <c s="86" r="C43"/>
      <c t="str" s="86" r="D43">
        <f>vlookup(C43,Roster!A$19:B$425,2,FALSE)</f>
        <v>#N/A:blankIndicator:</v>
      </c>
      <c s="129" r="E43"/>
      <c s="25" r="F43"/>
      <c s="74" r="G43">
        <f>G42+1</f>
        <v>100</v>
      </c>
      <c t="str" s="86" r="H43">
        <f>vlookup(I43,Roster!C$20:D$425,2,FALSE)</f>
        <v>#N/A:blankIndicator:</v>
      </c>
      <c s="86" r="I43"/>
      <c t="str" s="86" r="J43">
        <f>vlookup(I43,Roster!A$19:B$425,2,FALSE)</f>
        <v>#N/A:blankIndicator:</v>
      </c>
      <c s="129" r="K43"/>
      <c s="47" r="L43"/>
    </row>
    <row r="44">
      <c s="74" r="A44">
        <v>41</v>
      </c>
      <c t="str" s="86" r="B44">
        <f>vlookup(C44,Roster!C$20:D$425,2,FALSE)</f>
        <v>#N/A:blankIndicator:</v>
      </c>
      <c s="86" r="C44"/>
      <c t="str" s="86" r="D44">
        <f>vlookup(C44,Roster!A$19:B$425,2,FALSE)</f>
        <v>#N/A:blankIndicator:</v>
      </c>
      <c s="86" r="E44"/>
      <c s="25" r="F44"/>
      <c s="74" r="G44">
        <f>G43+1</f>
        <v>101</v>
      </c>
      <c t="str" s="86" r="H44">
        <f>vlookup(I44,Roster!C$20:D$425,2,FALSE)</f>
        <v>#N/A:blankIndicator:</v>
      </c>
      <c s="86" r="I44"/>
      <c t="str" s="86" r="J44">
        <f>vlookup(I44,Roster!A$19:B$425,2,FALSE)</f>
        <v>#N/A:blankIndicator:</v>
      </c>
      <c s="86" r="K44"/>
      <c s="47" r="L44"/>
    </row>
    <row r="45">
      <c s="74" r="A45">
        <v>42</v>
      </c>
      <c t="str" s="86" r="B45">
        <f>vlookup(C45,Roster!C$20:D$425,2,FALSE)</f>
        <v>#N/A:blankIndicator:</v>
      </c>
      <c s="86" r="C45"/>
      <c t="str" s="86" r="D45">
        <f>vlookup(C45,Roster!A$19:B$425,2,FALSE)</f>
        <v>#N/A:blankIndicator:</v>
      </c>
      <c s="86" r="E45"/>
      <c s="25" r="F45"/>
      <c s="74" r="G45">
        <f>G44+1</f>
        <v>102</v>
      </c>
      <c t="str" s="86" r="H45">
        <f>vlookup(I45,Roster!C$20:D$425,2,FALSE)</f>
        <v>#N/A:blankIndicator:</v>
      </c>
      <c s="86" r="I45"/>
      <c t="str" s="86" r="J45">
        <f>vlookup(I45,Roster!A$19:B$425,2,FALSE)</f>
        <v>#N/A:blankIndicator:</v>
      </c>
      <c s="86" r="K45"/>
      <c s="47" r="L45"/>
    </row>
    <row r="46">
      <c s="74" r="A46">
        <v>43</v>
      </c>
      <c t="str" s="86" r="B46">
        <f>vlookup(C46,Roster!C$20:D$425,2,FALSE)</f>
        <v>#N/A:blankIndicator:</v>
      </c>
      <c t="str" s="86" r="D46">
        <f>vlookup(C46,Roster!A$19:B$425,2,FALSE)</f>
        <v>#N/A:blankIndicator:</v>
      </c>
      <c s="86" r="E46"/>
      <c s="25" r="F46"/>
      <c s="74" r="G46">
        <f>G45+1</f>
        <v>103</v>
      </c>
      <c t="str" s="86" r="H46">
        <f>vlookup(I46,Roster!C$20:D$425,2,FALSE)</f>
        <v>#N/A:blankIndicator:</v>
      </c>
      <c s="86" r="I46"/>
      <c t="str" s="86" r="J46">
        <f>vlookup(I46,Roster!A$19:B$425,2,FALSE)</f>
        <v>#N/A:blankIndicator:</v>
      </c>
      <c s="86" r="K46"/>
      <c s="47" r="L46"/>
    </row>
    <row r="47">
      <c s="74" r="A47">
        <v>44</v>
      </c>
      <c t="str" s="86" r="B47">
        <f>vlookup(C47,Roster!C$20:D$425,2,FALSE)</f>
        <v>#N/A:blankIndicator:</v>
      </c>
      <c s="59" r="C47"/>
      <c t="str" s="86" r="D47">
        <f>vlookup(C47,Roster!A$19:B$425,2,FALSE)</f>
        <v>#N/A:blankIndicator:</v>
      </c>
      <c s="86" r="E47"/>
      <c s="25" r="F47"/>
      <c s="74" r="G47">
        <f>G46+1</f>
        <v>104</v>
      </c>
      <c t="str" s="86" r="H47">
        <f>vlookup(I47,Roster!C$20:D$425,2,FALSE)</f>
        <v>#N/A:blankIndicator:</v>
      </c>
      <c s="86" r="I47"/>
      <c t="str" s="86" r="J47">
        <f>vlookup(I47,Roster!A$19:B$425,2,FALSE)</f>
        <v>#N/A:blankIndicator:</v>
      </c>
      <c s="86" r="K47"/>
      <c s="47" r="L47"/>
    </row>
    <row r="48">
      <c s="74" r="A48">
        <v>45</v>
      </c>
      <c t="str" s="86" r="B48">
        <f>vlookup(C48,Roster!C$20:D$425,2,FALSE)</f>
        <v>#N/A:blankIndicator:</v>
      </c>
      <c s="83" r="C48"/>
      <c t="str" s="86" r="D48">
        <f>vlookup(C48,Roster!A$19:B$425,2,FALSE)</f>
        <v>#N/A:blankIndicator:</v>
      </c>
      <c s="86" r="E48"/>
      <c s="25" r="F48"/>
      <c s="74" r="G48">
        <f>G47+1</f>
        <v>105</v>
      </c>
      <c t="str" s="86" r="H48">
        <f>vlookup(I48,Roster!C$20:D$425,2,FALSE)</f>
        <v>#N/A:blankIndicator:</v>
      </c>
      <c s="86" r="I48"/>
      <c t="str" s="86" r="J48">
        <f>vlookup(I48,Roster!A$19:B$425,2,FALSE)</f>
        <v>#N/A:blankIndicator:</v>
      </c>
      <c s="86" r="K48"/>
      <c s="47" r="L48"/>
    </row>
    <row r="49">
      <c s="74" r="A49">
        <v>46</v>
      </c>
      <c t="str" s="86" r="B49">
        <f>vlookup(C49,Roster!C$20:D$425,2,FALSE)</f>
        <v>#N/A:blankIndicator:</v>
      </c>
      <c s="59" r="C49"/>
      <c t="str" s="86" r="D49">
        <f>vlookup(C49,Roster!A$19:B$425,2,FALSE)</f>
        <v>#N/A:blankIndicator:</v>
      </c>
      <c s="86" r="E49"/>
      <c s="25" r="F49"/>
      <c s="74" r="G49">
        <f>G48+1</f>
        <v>106</v>
      </c>
      <c t="str" s="86" r="H49">
        <f>vlookup(I49,Roster!C$20:D$425,2,FALSE)</f>
        <v>#N/A:blankIndicator:</v>
      </c>
      <c s="86" r="I49"/>
      <c t="str" s="86" r="J49">
        <f>vlookup(I49,Roster!A$19:B$425,2,FALSE)</f>
        <v>#N/A:blankIndicator:</v>
      </c>
      <c s="86" r="K49"/>
      <c s="47" r="L49"/>
    </row>
    <row r="50">
      <c s="74" r="A50">
        <v>47</v>
      </c>
      <c t="str" s="86" r="B50">
        <f>vlookup(C50,Roster!C$20:D$425,2,FALSE)</f>
        <v>#N/A:blankIndicator:</v>
      </c>
      <c s="59" r="C50"/>
      <c t="str" s="86" r="D50">
        <f>vlookup(C50,Roster!A$19:B$425,2,FALSE)</f>
        <v>#N/A:blankIndicator:</v>
      </c>
      <c s="86" r="E50"/>
      <c s="25" r="F50"/>
      <c s="74" r="G50">
        <f>G49+1</f>
        <v>107</v>
      </c>
      <c t="str" s="86" r="H50">
        <f>vlookup(I50,Roster!C$20:D$425,2,FALSE)</f>
        <v>#N/A:blankIndicator:</v>
      </c>
      <c s="86" r="I50"/>
      <c t="str" s="86" r="J50">
        <f>vlookup(I50,Roster!A$19:B$425,2,FALSE)</f>
        <v>#N/A:blankIndicator:</v>
      </c>
      <c s="86" r="K50"/>
      <c s="47" r="L50"/>
    </row>
    <row r="51">
      <c s="74" r="A51">
        <v>48</v>
      </c>
      <c t="str" s="86" r="B51">
        <f>vlookup(C51,Roster!C$20:D$425,2,FALSE)</f>
        <v>#N/A:blankIndicator:</v>
      </c>
      <c s="83" r="C51"/>
      <c t="str" s="86" r="D51">
        <f>vlookup(C51,Roster!A$19:B$425,2,FALSE)</f>
        <v>#N/A:blankIndicator:</v>
      </c>
      <c s="86" r="E51"/>
      <c s="25" r="F51"/>
      <c s="74" r="G51">
        <f>G50+1</f>
        <v>108</v>
      </c>
      <c t="str" s="86" r="H51">
        <f>vlookup(I51,Roster!C$20:D$425,2,FALSE)</f>
        <v>#N/A:blankIndicator:</v>
      </c>
      <c s="86" r="I51"/>
      <c t="str" s="86" r="J51">
        <f>vlookup(I51,Roster!A$19:B$425,2,FALSE)</f>
        <v>#N/A:blankIndicator:</v>
      </c>
      <c s="86" r="K51"/>
      <c s="47" r="L51"/>
    </row>
    <row r="52">
      <c s="74" r="A52">
        <v>49</v>
      </c>
      <c t="str" s="86" r="B52">
        <f>vlookup(C52,Roster!C$20:D$425,2,FALSE)</f>
        <v>#N/A:blankIndicator:</v>
      </c>
      <c s="83" r="C52"/>
      <c t="str" s="86" r="D52">
        <f>vlookup(C52,Roster!A$19:B$425,2,FALSE)</f>
        <v>#N/A:blankIndicator:</v>
      </c>
      <c s="86" r="E52"/>
      <c s="25" r="F52"/>
      <c s="74" r="G52">
        <f>G51+1</f>
        <v>109</v>
      </c>
      <c t="str" s="86" r="H52">
        <f>vlookup(I52,Roster!C$20:D$425,2,FALSE)</f>
        <v>#N/A:blankIndicator:</v>
      </c>
      <c s="86" r="I52"/>
      <c t="str" s="86" r="J52">
        <f>vlookup(I52,Roster!A$19:B$425,2,FALSE)</f>
        <v>#N/A:blankIndicator:</v>
      </c>
      <c s="86" r="K52"/>
      <c s="47" r="L52"/>
    </row>
    <row r="53">
      <c s="74" r="A53">
        <v>50</v>
      </c>
      <c t="str" s="86" r="B53">
        <f>vlookup(C53,Roster!C$20:D$425,2,FALSE)</f>
        <v>#N/A:blankIndicator:</v>
      </c>
      <c s="83" r="C53"/>
      <c t="str" s="86" r="D53">
        <f>vlookup(C53,Roster!A$19:B$425,2,FALSE)</f>
        <v>#N/A:blankIndicator:</v>
      </c>
      <c s="86" r="E53"/>
      <c s="25" r="F53"/>
      <c s="74" r="G53">
        <f>G52+1</f>
        <v>110</v>
      </c>
      <c t="str" s="86" r="H53">
        <f>vlookup(I53,Roster!C$20:D$425,2,FALSE)</f>
        <v>#N/A:blankIndicator:</v>
      </c>
      <c s="86" r="I53"/>
      <c t="str" s="86" r="J53">
        <f>vlookup(I53,Roster!A$19:B$425,2,FALSE)</f>
        <v>#N/A:blankIndicator:</v>
      </c>
      <c s="86" r="K53"/>
      <c s="47" r="L53"/>
    </row>
    <row r="54">
      <c s="74" r="A54">
        <v>51</v>
      </c>
      <c t="str" s="86" r="B54">
        <f>vlookup(C54,Roster!C$20:D$425,2,FALSE)</f>
        <v>#N/A:blankIndicator:</v>
      </c>
      <c s="83" r="C54"/>
      <c t="str" s="86" r="D54">
        <f>vlookup(C54,Roster!A$19:B$425,2,FALSE)</f>
        <v>#N/A:blankIndicator:</v>
      </c>
      <c s="86" r="E54"/>
      <c s="25" r="F54"/>
      <c s="74" r="G54">
        <f>G53+1</f>
        <v>111</v>
      </c>
      <c t="str" s="86" r="H54">
        <f>vlookup(I54,Roster!C$20:D$425,2,FALSE)</f>
        <v>#N/A:blankIndicator:</v>
      </c>
      <c s="86" r="I54"/>
      <c t="str" s="86" r="J54">
        <f>vlookup(I54,Roster!A$19:B$425,2,FALSE)</f>
        <v>#N/A:blankIndicator:</v>
      </c>
      <c s="86" r="K54"/>
    </row>
    <row r="55">
      <c s="74" r="A55">
        <v>52</v>
      </c>
      <c t="str" s="86" r="B55">
        <f>vlookup(C55,Roster!C$20:D$425,2,FALSE)</f>
        <v>#N/A:blankIndicator:</v>
      </c>
      <c s="83" r="C55"/>
      <c t="str" s="86" r="D55">
        <f>vlookup(C55,Roster!A$19:B$425,2,FALSE)</f>
        <v>#N/A:blankIndicator:</v>
      </c>
      <c s="86" r="E55"/>
      <c s="25" r="F55"/>
      <c s="74" r="G55">
        <f>G54+1</f>
        <v>112</v>
      </c>
      <c t="str" s="86" r="H55">
        <f>vlookup(I55,Roster!C$20:D$425,2,FALSE)</f>
        <v>#N/A:blankIndicator:</v>
      </c>
      <c s="86" r="I55"/>
      <c t="str" s="86" r="J55">
        <f>vlookup(I55,Roster!A$19:B$425,2,FALSE)</f>
        <v>#N/A:blankIndicator:</v>
      </c>
      <c s="86" r="K55"/>
    </row>
    <row r="56">
      <c s="74" r="A56">
        <v>53</v>
      </c>
      <c t="str" s="86" r="B56">
        <f>vlookup(C56,Roster!C$20:D$425,2,FALSE)</f>
        <v>#N/A:blankIndicator:</v>
      </c>
      <c s="83" r="C56"/>
      <c t="str" s="86" r="D56">
        <f>vlookup(C56,Roster!A$19:B$425,2,FALSE)</f>
        <v>#N/A:blankIndicator:</v>
      </c>
      <c s="86" r="E56"/>
      <c s="25" r="F56"/>
      <c s="74" r="G56">
        <f>G55+1</f>
        <v>113</v>
      </c>
      <c t="str" s="86" r="H56">
        <f>vlookup(I56,Roster!C$20:D$425,2,FALSE)</f>
        <v>#N/A:blankIndicator:</v>
      </c>
      <c s="86" r="I56"/>
      <c t="str" s="86" r="J56">
        <f>vlookup(I56,Roster!A$19:B$425,2,FALSE)</f>
        <v>#N/A:blankIndicator:</v>
      </c>
      <c s="86" r="K56"/>
    </row>
    <row r="57">
      <c s="74" r="A57">
        <v>54</v>
      </c>
      <c t="str" s="86" r="B57">
        <f>vlookup(C57,Roster!C$20:D$425,2,FALSE)</f>
        <v>#N/A:blankIndicator:</v>
      </c>
      <c s="83" r="C57"/>
      <c t="str" s="86" r="D57">
        <f>vlookup(C57,Roster!A$19:B$425,2,FALSE)</f>
        <v>#N/A:blankIndicator:</v>
      </c>
      <c s="86" r="E57"/>
      <c s="25" r="F57"/>
      <c s="74" r="G57">
        <f>G56+1</f>
        <v>114</v>
      </c>
      <c t="str" s="86" r="H57">
        <f>vlookup(I57,Roster!C$20:D$425,2,FALSE)</f>
        <v>#N/A:blankIndicator:</v>
      </c>
      <c s="86" r="I57"/>
      <c t="str" s="86" r="J57">
        <f>vlookup(I57,Roster!A$19:B$425,2,FALSE)</f>
        <v>#N/A:blankIndicator:</v>
      </c>
      <c s="86" r="K57"/>
    </row>
    <row r="58">
      <c s="74" r="A58">
        <v>55</v>
      </c>
      <c t="str" s="86" r="B58">
        <f>vlookup(C58,Roster!C$20:D$425,2,FALSE)</f>
        <v>#N/A:blankIndicator:</v>
      </c>
      <c t="str" s="86" r="D58">
        <f>vlookup(C58,Roster!A$19:B$425,2,FALSE)</f>
        <v>#N/A:blankIndicator:</v>
      </c>
      <c s="86" r="E58"/>
      <c s="25" r="F58"/>
      <c s="74" r="G58">
        <f>G57+1</f>
        <v>115</v>
      </c>
      <c t="str" s="86" r="H58">
        <f>vlookup(I58,Roster!C$20:D$425,2,FALSE)</f>
        <v>#N/A:blankIndicator:</v>
      </c>
      <c s="86" r="I58"/>
      <c t="str" s="86" r="J58">
        <f>vlookup(I58,Roster!A$19:B$425,2,FALSE)</f>
        <v>#N/A:blankIndicator:</v>
      </c>
      <c s="86" r="K58"/>
    </row>
    <row r="59">
      <c s="74" r="A59">
        <v>56</v>
      </c>
      <c t="str" s="86" r="B59">
        <f>vlookup(C59,Roster!C$20:D$425,2,FALSE)</f>
        <v>#N/A:blankIndicator:</v>
      </c>
      <c t="str" s="86" r="D59">
        <f>vlookup(C59,Roster!A$19:B$425,2,FALSE)</f>
        <v>#N/A:blankIndicator:</v>
      </c>
      <c s="86" r="E59"/>
      <c s="25" r="F59"/>
      <c s="74" r="G59">
        <f>G58+1</f>
        <v>116</v>
      </c>
      <c t="str" s="86" r="H59">
        <f>vlookup(I59,Roster!C$20:D$425,2,FALSE)</f>
        <v>#N/A:blankIndicator:</v>
      </c>
      <c s="86" r="I59"/>
      <c t="str" s="86" r="J59">
        <f>vlookup(I59,Roster!A$19:B$425,2,FALSE)</f>
        <v>#N/A:blankIndicator:</v>
      </c>
      <c s="86" r="K59"/>
    </row>
    <row r="60">
      <c s="74" r="A60">
        <v>57</v>
      </c>
      <c t="str" s="86" r="B60">
        <f>vlookup(C60,Roster!C$20:D$425,2,FALSE)</f>
        <v>#N/A:blankIndicator:</v>
      </c>
      <c t="str" s="86" r="D60">
        <f>vlookup(C60,Roster!A$19:B$425,2,FALSE)</f>
        <v>#N/A:blankIndicator:</v>
      </c>
      <c s="86" r="E60"/>
      <c s="25" r="F60"/>
      <c s="74" r="G60">
        <f>G59+1</f>
        <v>117</v>
      </c>
      <c t="str" s="86" r="H60">
        <f>vlookup(I60,Roster!C$20:D$425,2,FALSE)</f>
        <v>#N/A:blankIndicator:</v>
      </c>
      <c s="86" r="I60"/>
      <c t="str" s="86" r="J60">
        <f>vlookup(I60,Roster!A$19:B$425,2,FALSE)</f>
        <v>#N/A:blankIndicator:</v>
      </c>
      <c s="86" r="K60"/>
    </row>
    <row r="61">
      <c s="74" r="A61">
        <v>58</v>
      </c>
      <c t="str" s="86" r="B61">
        <f>vlookup(C61,Roster!C$20:D$425,2,FALSE)</f>
        <v>#N/A:blankIndicator:</v>
      </c>
      <c t="str" s="86" r="D61">
        <f>vlookup(C61,Roster!A$19:B$425,2,FALSE)</f>
        <v>#N/A:blankIndicator:</v>
      </c>
      <c s="86" r="E61"/>
      <c s="25" r="F61"/>
      <c s="74" r="G61">
        <f>G60+1</f>
        <v>118</v>
      </c>
      <c t="str" s="86" r="H61">
        <f>vlookup(I61,Roster!C$20:D$425,2,FALSE)</f>
        <v>#N/A:blankIndicator:</v>
      </c>
      <c s="86" r="I61"/>
      <c t="str" s="86" r="J61">
        <f>vlookup(I61,Roster!A$19:B$425,2,FALSE)</f>
        <v>#N/A:blankIndicator:</v>
      </c>
      <c s="86" r="K61"/>
    </row>
    <row r="62">
      <c s="74" r="A62">
        <v>59</v>
      </c>
      <c t="str" s="86" r="B62">
        <f>vlookup(C62,Roster!C$20:D$425,2,FALSE)</f>
        <v>#N/A:blankIndicator:</v>
      </c>
      <c t="str" s="86" r="D62">
        <f>vlookup(C62,Roster!A$19:B$425,2,FALSE)</f>
        <v>#N/A:blankIndicator:</v>
      </c>
      <c s="86" r="E62"/>
      <c s="25" r="F62"/>
      <c s="74" r="G62">
        <f>G61+1</f>
        <v>119</v>
      </c>
      <c t="str" s="86" r="H62">
        <f>vlookup(I62,Roster!C$20:D$425,2,FALSE)</f>
        <v>#N/A:blankIndicator:</v>
      </c>
      <c s="86" r="I62"/>
      <c t="str" s="86" r="J62">
        <f>vlookup(I62,Roster!A$19:B$425,2,FALSE)</f>
        <v>#N/A:blankIndicator:</v>
      </c>
      <c s="86" r="K62"/>
    </row>
    <row r="63">
      <c s="74" r="A63">
        <v>60</v>
      </c>
      <c t="str" s="86" r="B63">
        <f>vlookup(C63,Roster!C$20:D$425,2,FALSE)</f>
        <v>#N/A:blankIndicator:</v>
      </c>
      <c t="str" s="86" r="D63">
        <f>vlookup(C63,Roster!A$19:B$425,2,FALSE)</f>
        <v>#N/A:blankIndicator:</v>
      </c>
      <c s="86" r="E63"/>
      <c s="25" r="F63"/>
      <c s="74" r="G63">
        <f>G62+1</f>
        <v>120</v>
      </c>
      <c t="str" s="86" r="H63">
        <f>vlookup(I63,Roster!C$20:D$425,2,FALSE)</f>
        <v>#N/A:blankIndicator:</v>
      </c>
      <c s="86" r="I63"/>
      <c t="str" s="86" r="J63">
        <f>vlookup(I63,Roster!A$19:B$425,2,FALSE)</f>
        <v>#N/A:blankIndicator:</v>
      </c>
      <c s="86" r="K63"/>
    </row>
  </sheetData>
  <mergeCells count="3">
    <mergeCell ref="A1:D1"/>
    <mergeCell ref="G1:H1"/>
    <mergeCell ref="I1:K1"/>
  </mergeCell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7" ySplit="6.0" activePane="bottomLeft" state="frozen"/>
      <selection sqref="A7" activeCell="A7" pane="bottomLeft"/>
    </sheetView>
  </sheetViews>
  <sheetFormatPr customHeight="1" defaultColWidth="17.14" defaultRowHeight="12.75"/>
  <cols>
    <col min="1" customWidth="1" max="1" width="5.0"/>
    <col min="2" customWidth="1" max="2" width="24.29"/>
    <col min="3" customWidth="1" max="3" width="5.29"/>
  </cols>
  <sheetData>
    <row r="2">
      <c t="s" r="A2">
        <v>4</v>
      </c>
      <c t="s" r="B2">
        <v>61</v>
      </c>
      <c t="s" r="C2">
        <v>4</v>
      </c>
      <c t="s" r="D2">
        <v>62</v>
      </c>
    </row>
    <row r="3">
      <c t="s" r="B3">
        <v>63</v>
      </c>
    </row>
    <row r="4">
      <c s="134" r="E4"/>
    </row>
    <row r="5">
      <c s="134" r="E5"/>
    </row>
    <row r="22">
      <c r="A22">
        <v>1</v>
      </c>
      <c t="s" r="B22">
        <v>64</v>
      </c>
      <c r="C22">
        <v>1</v>
      </c>
      <c t="s" r="D22">
        <v>65</v>
      </c>
    </row>
    <row r="23">
      <c r="A23">
        <v>2</v>
      </c>
      <c t="s" r="B23">
        <v>66</v>
      </c>
      <c r="C23">
        <v>2</v>
      </c>
      <c t="s" r="D23">
        <v>65</v>
      </c>
    </row>
    <row r="24">
      <c r="A24">
        <v>3</v>
      </c>
      <c t="s" r="B24">
        <v>67</v>
      </c>
      <c r="C24">
        <v>3</v>
      </c>
      <c t="s" r="D24">
        <v>65</v>
      </c>
    </row>
    <row r="25">
      <c r="A25">
        <v>4</v>
      </c>
      <c t="s" r="B25">
        <v>68</v>
      </c>
      <c r="C25">
        <v>4</v>
      </c>
      <c t="s" r="D25">
        <v>65</v>
      </c>
    </row>
    <row r="26">
      <c r="A26">
        <v>5</v>
      </c>
      <c t="s" r="B26">
        <v>69</v>
      </c>
      <c r="C26">
        <v>5</v>
      </c>
      <c t="s" r="D26">
        <v>65</v>
      </c>
    </row>
    <row r="27">
      <c r="A27">
        <v>6</v>
      </c>
      <c t="s" r="B27">
        <v>70</v>
      </c>
      <c r="C27">
        <v>6</v>
      </c>
      <c t="s" r="D27">
        <v>65</v>
      </c>
    </row>
    <row r="28">
      <c r="A28">
        <v>7</v>
      </c>
      <c t="s" r="B28">
        <v>71</v>
      </c>
      <c r="C28">
        <v>7</v>
      </c>
      <c t="s" r="D28">
        <v>65</v>
      </c>
    </row>
    <row r="29">
      <c r="A29">
        <v>8</v>
      </c>
      <c t="s" r="B29">
        <v>72</v>
      </c>
      <c r="C29">
        <v>8</v>
      </c>
      <c t="s" r="D29">
        <v>65</v>
      </c>
    </row>
    <row r="30">
      <c r="A30">
        <v>9</v>
      </c>
      <c t="s" r="B30">
        <v>73</v>
      </c>
      <c r="C30">
        <v>9</v>
      </c>
      <c t="s" r="D30">
        <v>65</v>
      </c>
    </row>
    <row r="31">
      <c r="A31">
        <v>10</v>
      </c>
      <c t="s" r="B31">
        <v>74</v>
      </c>
      <c r="C31">
        <v>10</v>
      </c>
      <c t="s" r="D31">
        <v>65</v>
      </c>
    </row>
    <row r="32">
      <c r="A32">
        <v>11</v>
      </c>
      <c t="s" r="B32">
        <v>75</v>
      </c>
      <c r="C32">
        <v>11</v>
      </c>
      <c t="s" r="D32">
        <v>65</v>
      </c>
    </row>
    <row r="33">
      <c r="A33">
        <v>12</v>
      </c>
      <c t="s" r="B33">
        <v>76</v>
      </c>
      <c r="C33">
        <v>12</v>
      </c>
      <c t="s" r="D33">
        <v>65</v>
      </c>
    </row>
    <row r="34">
      <c r="A34">
        <v>13</v>
      </c>
      <c t="s" r="B34">
        <v>77</v>
      </c>
      <c r="C34">
        <v>13</v>
      </c>
      <c t="s" r="D34">
        <v>65</v>
      </c>
    </row>
    <row r="35">
      <c r="A35">
        <v>14</v>
      </c>
      <c t="s" r="B35">
        <v>78</v>
      </c>
      <c r="C35">
        <v>14</v>
      </c>
      <c t="s" r="D35">
        <v>65</v>
      </c>
    </row>
    <row r="36">
      <c r="A36">
        <v>140</v>
      </c>
      <c t="s" r="B36">
        <v>79</v>
      </c>
      <c r="C36">
        <v>140</v>
      </c>
      <c t="s" r="D36">
        <v>80</v>
      </c>
    </row>
    <row r="37">
      <c r="A37">
        <v>141</v>
      </c>
      <c t="s" r="B37">
        <v>81</v>
      </c>
      <c r="C37">
        <v>141</v>
      </c>
      <c t="s" r="D37">
        <v>80</v>
      </c>
    </row>
    <row r="38">
      <c r="A38">
        <v>142</v>
      </c>
      <c t="s" r="B38">
        <v>82</v>
      </c>
      <c r="C38">
        <v>142</v>
      </c>
      <c t="s" r="D38">
        <v>80</v>
      </c>
    </row>
    <row r="39">
      <c r="A39">
        <v>143</v>
      </c>
      <c t="s" r="B39">
        <v>83</v>
      </c>
      <c r="C39">
        <v>143</v>
      </c>
      <c t="s" r="D39">
        <v>80</v>
      </c>
    </row>
    <row r="40">
      <c r="A40">
        <v>144</v>
      </c>
      <c t="s" r="B40">
        <v>84</v>
      </c>
      <c r="C40">
        <v>144</v>
      </c>
      <c t="s" r="D40">
        <v>80</v>
      </c>
    </row>
    <row r="41">
      <c r="A41">
        <v>145</v>
      </c>
      <c t="s" r="B41">
        <v>85</v>
      </c>
      <c r="C41">
        <v>145</v>
      </c>
      <c t="s" r="D41">
        <v>80</v>
      </c>
    </row>
    <row r="42">
      <c r="A42">
        <v>146</v>
      </c>
      <c t="s" r="B42">
        <v>86</v>
      </c>
      <c r="C42">
        <v>146</v>
      </c>
      <c t="s" r="D42">
        <v>80</v>
      </c>
    </row>
    <row r="43">
      <c r="A43">
        <v>147</v>
      </c>
      <c t="s" r="B43">
        <v>87</v>
      </c>
      <c r="C43">
        <v>147</v>
      </c>
      <c t="s" r="D43">
        <v>80</v>
      </c>
    </row>
    <row r="44">
      <c r="A44">
        <v>148</v>
      </c>
      <c t="s" r="B44">
        <v>88</v>
      </c>
      <c r="C44">
        <v>148</v>
      </c>
      <c t="s" r="D44">
        <v>80</v>
      </c>
    </row>
    <row r="45">
      <c r="A45">
        <v>149</v>
      </c>
      <c t="s" r="B45">
        <v>89</v>
      </c>
      <c r="C45">
        <v>149</v>
      </c>
      <c t="s" r="D45">
        <v>80</v>
      </c>
    </row>
    <row r="46">
      <c r="A46">
        <v>250</v>
      </c>
      <c t="s" r="B46">
        <v>90</v>
      </c>
      <c r="C46">
        <v>250</v>
      </c>
      <c t="s" r="D46">
        <v>91</v>
      </c>
    </row>
    <row r="47">
      <c r="A47">
        <v>251</v>
      </c>
      <c t="s" r="B47">
        <v>92</v>
      </c>
      <c r="C47">
        <v>251</v>
      </c>
      <c t="s" r="D47">
        <v>91</v>
      </c>
    </row>
    <row r="48">
      <c r="A48">
        <v>252</v>
      </c>
      <c t="s" r="B48">
        <v>93</v>
      </c>
      <c r="C48">
        <v>252</v>
      </c>
      <c t="s" r="D48">
        <v>91</v>
      </c>
    </row>
    <row r="49">
      <c r="A49">
        <v>253</v>
      </c>
      <c t="s" r="B49">
        <v>94</v>
      </c>
      <c r="C49">
        <v>253</v>
      </c>
      <c t="s" r="D49">
        <v>91</v>
      </c>
    </row>
    <row r="50">
      <c r="A50">
        <v>254</v>
      </c>
      <c t="s" r="B50">
        <v>95</v>
      </c>
      <c r="C50">
        <v>254</v>
      </c>
      <c t="s" r="D50">
        <v>91</v>
      </c>
    </row>
    <row r="51">
      <c r="A51">
        <v>255</v>
      </c>
      <c t="s" r="B51">
        <v>96</v>
      </c>
      <c r="C51">
        <v>255</v>
      </c>
      <c t="s" r="D51">
        <v>91</v>
      </c>
    </row>
    <row r="52">
      <c r="A52">
        <v>256</v>
      </c>
      <c t="s" r="B52">
        <v>97</v>
      </c>
      <c r="C52">
        <v>256</v>
      </c>
      <c t="s" r="D52">
        <v>91</v>
      </c>
    </row>
    <row r="53">
      <c r="A53">
        <v>257</v>
      </c>
      <c t="s" r="B53">
        <v>98</v>
      </c>
      <c r="C53">
        <v>257</v>
      </c>
      <c t="s" r="D53">
        <v>91</v>
      </c>
    </row>
    <row r="54">
      <c r="A54">
        <v>258</v>
      </c>
      <c t="s" r="B54">
        <v>99</v>
      </c>
      <c r="C54">
        <v>258</v>
      </c>
      <c t="s" r="D54">
        <v>91</v>
      </c>
    </row>
    <row r="55">
      <c r="A55">
        <v>259</v>
      </c>
      <c t="s" r="B55">
        <v>100</v>
      </c>
      <c r="C55">
        <v>259</v>
      </c>
      <c t="s" r="D55">
        <v>91</v>
      </c>
    </row>
    <row r="56">
      <c r="A56">
        <v>260</v>
      </c>
      <c t="s" r="B56">
        <v>101</v>
      </c>
      <c r="C56">
        <v>260</v>
      </c>
      <c t="s" r="D56">
        <v>91</v>
      </c>
    </row>
    <row r="57">
      <c r="A57">
        <v>261</v>
      </c>
      <c t="s" r="B57">
        <v>102</v>
      </c>
      <c r="C57">
        <v>261</v>
      </c>
      <c t="s" r="D57">
        <v>91</v>
      </c>
    </row>
    <row r="58">
      <c r="A58">
        <v>262</v>
      </c>
      <c t="s" r="B58">
        <v>103</v>
      </c>
      <c r="C58">
        <v>262</v>
      </c>
      <c t="s" r="D58">
        <v>91</v>
      </c>
    </row>
    <row r="59">
      <c r="A59">
        <v>263</v>
      </c>
      <c t="s" r="B59">
        <v>104</v>
      </c>
      <c r="C59">
        <v>263</v>
      </c>
      <c t="s" r="D59">
        <v>91</v>
      </c>
    </row>
    <row r="60">
      <c r="A60">
        <v>264</v>
      </c>
      <c t="s" r="B60">
        <v>105</v>
      </c>
      <c r="C60">
        <v>264</v>
      </c>
      <c t="s" r="D60">
        <v>91</v>
      </c>
    </row>
    <row r="61">
      <c r="A61">
        <v>265</v>
      </c>
      <c t="s" r="B61">
        <v>106</v>
      </c>
      <c r="C61">
        <v>265</v>
      </c>
      <c t="s" r="D61">
        <v>91</v>
      </c>
    </row>
    <row r="62">
      <c r="A62">
        <v>266</v>
      </c>
      <c t="s" r="B62">
        <v>107</v>
      </c>
      <c r="C62">
        <v>266</v>
      </c>
      <c t="s" r="D62">
        <v>91</v>
      </c>
    </row>
    <row r="63">
      <c r="A63">
        <v>267</v>
      </c>
      <c t="s" r="B63">
        <v>108</v>
      </c>
      <c r="C63">
        <v>267</v>
      </c>
      <c t="s" r="D63">
        <v>91</v>
      </c>
    </row>
    <row r="64">
      <c r="A64">
        <v>268</v>
      </c>
      <c t="s" r="B64">
        <v>109</v>
      </c>
      <c r="C64">
        <v>268</v>
      </c>
      <c t="s" r="D64">
        <v>91</v>
      </c>
    </row>
    <row r="65">
      <c r="A65">
        <v>269</v>
      </c>
      <c t="s" r="B65">
        <v>110</v>
      </c>
      <c r="C65">
        <v>269</v>
      </c>
      <c t="s" r="D65">
        <v>91</v>
      </c>
    </row>
    <row r="66">
      <c r="A66">
        <v>270</v>
      </c>
      <c t="s" r="B66">
        <v>111</v>
      </c>
      <c r="C66">
        <v>270</v>
      </c>
      <c t="s" r="D66">
        <v>91</v>
      </c>
    </row>
    <row r="67">
      <c r="A67">
        <v>271</v>
      </c>
      <c t="s" r="B67">
        <v>112</v>
      </c>
      <c r="C67">
        <v>271</v>
      </c>
      <c t="s" r="D67">
        <v>91</v>
      </c>
    </row>
    <row r="68">
      <c r="A68">
        <v>272</v>
      </c>
      <c t="s" r="B68">
        <v>113</v>
      </c>
      <c r="C68">
        <v>272</v>
      </c>
      <c t="s" r="D68">
        <v>91</v>
      </c>
    </row>
    <row r="69">
      <c r="A69">
        <v>273</v>
      </c>
      <c t="s" r="B69">
        <v>114</v>
      </c>
      <c r="C69">
        <v>273</v>
      </c>
      <c t="s" r="D69">
        <v>91</v>
      </c>
    </row>
    <row r="70">
      <c r="A70">
        <v>287</v>
      </c>
      <c t="s" r="B70">
        <v>115</v>
      </c>
      <c r="C70">
        <v>287</v>
      </c>
      <c t="s" r="D70">
        <v>91</v>
      </c>
    </row>
    <row r="71">
      <c r="A71">
        <v>288</v>
      </c>
      <c t="s" r="B71">
        <v>116</v>
      </c>
      <c r="C71">
        <v>288</v>
      </c>
      <c t="s" r="D71">
        <v>91</v>
      </c>
    </row>
    <row r="72">
      <c r="A72">
        <v>289</v>
      </c>
      <c t="s" r="B72">
        <v>117</v>
      </c>
      <c r="C72">
        <v>289</v>
      </c>
      <c t="s" r="D72">
        <v>91</v>
      </c>
    </row>
    <row r="73">
      <c r="A73">
        <v>290</v>
      </c>
      <c t="s" r="B73">
        <v>118</v>
      </c>
      <c r="C73">
        <v>290</v>
      </c>
      <c t="s" r="D73">
        <v>91</v>
      </c>
    </row>
    <row r="74">
      <c r="A74">
        <v>291</v>
      </c>
      <c t="s" r="B74">
        <v>119</v>
      </c>
      <c r="C74">
        <v>291</v>
      </c>
      <c t="s" r="D74">
        <v>91</v>
      </c>
    </row>
    <row r="75">
      <c r="A75">
        <v>292</v>
      </c>
      <c t="s" r="B75">
        <v>120</v>
      </c>
      <c r="C75">
        <v>292</v>
      </c>
      <c t="s" r="D75">
        <v>91</v>
      </c>
    </row>
    <row r="76">
      <c r="A76">
        <v>293</v>
      </c>
      <c t="s" r="B76">
        <v>121</v>
      </c>
      <c r="C76">
        <v>293</v>
      </c>
      <c t="s" r="D76">
        <v>91</v>
      </c>
    </row>
    <row r="77">
      <c r="A77">
        <v>294</v>
      </c>
      <c t="s" r="B77">
        <v>122</v>
      </c>
      <c r="C77">
        <v>294</v>
      </c>
      <c t="s" r="D77">
        <v>91</v>
      </c>
    </row>
    <row r="78">
      <c r="A78">
        <v>295</v>
      </c>
      <c t="s" r="B78">
        <v>123</v>
      </c>
      <c r="C78">
        <v>295</v>
      </c>
      <c t="s" r="D78">
        <v>91</v>
      </c>
    </row>
    <row r="79">
      <c r="A79">
        <v>296</v>
      </c>
      <c t="s" r="B79">
        <v>124</v>
      </c>
      <c r="C79">
        <v>296</v>
      </c>
      <c t="s" r="D79">
        <v>91</v>
      </c>
    </row>
    <row r="80">
      <c r="A80">
        <v>299</v>
      </c>
      <c t="s" r="B80">
        <v>125</v>
      </c>
      <c r="C80">
        <v>299</v>
      </c>
      <c t="s" r="D80">
        <v>91</v>
      </c>
    </row>
    <row r="81">
      <c r="A81">
        <v>450</v>
      </c>
      <c t="s" r="B81">
        <v>126</v>
      </c>
      <c r="C81">
        <v>450</v>
      </c>
      <c t="s" r="D81">
        <v>127</v>
      </c>
    </row>
    <row r="82">
      <c r="A82">
        <v>451</v>
      </c>
      <c t="s" r="B82">
        <v>128</v>
      </c>
      <c r="C82">
        <v>451</v>
      </c>
      <c t="s" r="D82">
        <v>127</v>
      </c>
    </row>
    <row r="83">
      <c r="A83">
        <v>452</v>
      </c>
      <c t="s" r="B83">
        <v>129</v>
      </c>
      <c r="C83">
        <v>452</v>
      </c>
      <c t="s" r="D83">
        <v>127</v>
      </c>
    </row>
    <row r="84">
      <c r="A84">
        <v>453</v>
      </c>
      <c t="s" r="B84">
        <v>130</v>
      </c>
      <c r="C84">
        <v>453</v>
      </c>
      <c t="s" r="D84">
        <v>127</v>
      </c>
    </row>
    <row r="85">
      <c r="A85">
        <v>454</v>
      </c>
      <c t="s" r="B85">
        <v>131</v>
      </c>
      <c r="C85">
        <v>454</v>
      </c>
      <c t="s" r="D85">
        <v>127</v>
      </c>
    </row>
    <row r="86">
      <c r="A86">
        <v>455</v>
      </c>
      <c t="s" r="B86">
        <v>132</v>
      </c>
      <c r="C86">
        <v>455</v>
      </c>
      <c t="s" r="D86">
        <v>127</v>
      </c>
    </row>
    <row r="87">
      <c r="A87">
        <v>456</v>
      </c>
      <c t="s" r="B87">
        <v>133</v>
      </c>
      <c r="C87">
        <v>456</v>
      </c>
      <c t="s" r="D87">
        <v>127</v>
      </c>
    </row>
    <row r="88">
      <c r="A88">
        <v>457</v>
      </c>
      <c t="s" r="B88">
        <v>134</v>
      </c>
      <c r="C88">
        <v>457</v>
      </c>
      <c t="s" r="D88">
        <v>127</v>
      </c>
    </row>
    <row r="89">
      <c r="A89">
        <v>458</v>
      </c>
      <c t="s" r="B89">
        <v>135</v>
      </c>
      <c r="C89">
        <v>458</v>
      </c>
      <c t="s" r="D89">
        <v>127</v>
      </c>
    </row>
    <row r="90">
      <c r="A90">
        <v>459</v>
      </c>
      <c t="s" r="B90">
        <v>136</v>
      </c>
      <c r="C90">
        <v>459</v>
      </c>
      <c t="s" r="D90">
        <v>127</v>
      </c>
    </row>
    <row r="91">
      <c r="A91">
        <v>460</v>
      </c>
      <c t="s" r="B91">
        <v>137</v>
      </c>
      <c r="C91">
        <v>460</v>
      </c>
      <c t="s" r="D91">
        <v>127</v>
      </c>
    </row>
    <row r="92">
      <c r="A92">
        <v>461</v>
      </c>
      <c t="s" r="B92">
        <v>138</v>
      </c>
      <c r="C92">
        <v>461</v>
      </c>
      <c t="s" r="D92">
        <v>127</v>
      </c>
    </row>
    <row r="93">
      <c r="A93">
        <v>462</v>
      </c>
      <c t="s" r="B93">
        <v>139</v>
      </c>
      <c r="C93">
        <v>462</v>
      </c>
      <c t="s" r="D93">
        <v>127</v>
      </c>
    </row>
    <row r="94">
      <c r="A94">
        <v>463</v>
      </c>
      <c t="s" r="B94">
        <v>140</v>
      </c>
      <c r="C94">
        <v>463</v>
      </c>
      <c t="s" r="D94">
        <v>127</v>
      </c>
    </row>
    <row r="95">
      <c r="A95">
        <v>464</v>
      </c>
      <c t="s" r="B95">
        <v>141</v>
      </c>
      <c r="C95">
        <v>464</v>
      </c>
      <c t="s" r="D95">
        <v>127</v>
      </c>
    </row>
    <row r="96">
      <c r="A96">
        <v>465</v>
      </c>
      <c t="s" r="B96">
        <v>142</v>
      </c>
      <c r="C96">
        <v>465</v>
      </c>
      <c t="s" r="D96">
        <v>127</v>
      </c>
    </row>
    <row r="97">
      <c r="A97">
        <v>466</v>
      </c>
      <c t="s" r="B97">
        <v>143</v>
      </c>
      <c r="C97">
        <v>466</v>
      </c>
      <c t="s" r="D97">
        <v>127</v>
      </c>
    </row>
    <row r="98">
      <c r="A98">
        <v>467</v>
      </c>
      <c t="s" r="B98">
        <v>144</v>
      </c>
      <c r="C98">
        <v>467</v>
      </c>
      <c t="s" r="D98">
        <v>127</v>
      </c>
    </row>
    <row r="99">
      <c r="A99">
        <v>468</v>
      </c>
      <c t="s" r="B99">
        <v>145</v>
      </c>
      <c r="C99">
        <v>468</v>
      </c>
      <c t="s" r="D99">
        <v>127</v>
      </c>
    </row>
    <row r="100">
      <c r="A100">
        <v>469</v>
      </c>
      <c t="s" r="B100">
        <v>146</v>
      </c>
      <c r="C100">
        <v>469</v>
      </c>
      <c t="s" r="D100">
        <v>127</v>
      </c>
    </row>
    <row r="101">
      <c r="A101">
        <v>470</v>
      </c>
      <c t="s" r="B101">
        <v>147</v>
      </c>
      <c r="C101">
        <v>470</v>
      </c>
      <c t="s" r="D101">
        <v>127</v>
      </c>
    </row>
    <row r="102">
      <c r="A102">
        <v>471</v>
      </c>
      <c t="s" r="B102">
        <v>148</v>
      </c>
      <c r="C102">
        <v>471</v>
      </c>
      <c t="s" r="D102">
        <v>127</v>
      </c>
    </row>
    <row r="103">
      <c r="A103">
        <v>472</v>
      </c>
      <c t="s" r="B103">
        <v>149</v>
      </c>
      <c r="C103">
        <v>472</v>
      </c>
      <c t="s" r="D103">
        <v>127</v>
      </c>
    </row>
    <row r="104">
      <c r="A104">
        <v>473</v>
      </c>
      <c t="s" r="B104">
        <v>150</v>
      </c>
      <c r="C104">
        <v>473</v>
      </c>
      <c t="s" r="D104">
        <v>127</v>
      </c>
    </row>
    <row r="105">
      <c r="A105">
        <v>474</v>
      </c>
      <c t="s" r="B105">
        <v>151</v>
      </c>
      <c r="C105">
        <v>474</v>
      </c>
      <c t="s" r="D105">
        <v>127</v>
      </c>
    </row>
    <row r="106">
      <c r="A106">
        <v>475</v>
      </c>
      <c t="s" r="B106">
        <v>152</v>
      </c>
      <c r="C106">
        <v>475</v>
      </c>
      <c t="s" r="D106">
        <v>127</v>
      </c>
    </row>
    <row r="107">
      <c r="A107">
        <v>476</v>
      </c>
      <c t="s" r="B107">
        <v>153</v>
      </c>
      <c r="C107">
        <v>476</v>
      </c>
      <c t="s" r="D107">
        <v>127</v>
      </c>
    </row>
    <row r="108">
      <c r="A108">
        <v>477</v>
      </c>
      <c t="s" r="B108">
        <v>154</v>
      </c>
      <c r="C108">
        <v>477</v>
      </c>
      <c t="s" r="D108">
        <v>127</v>
      </c>
    </row>
    <row r="109">
      <c r="A109">
        <v>478</v>
      </c>
      <c t="s" r="B109">
        <v>155</v>
      </c>
      <c r="C109">
        <v>478</v>
      </c>
      <c t="s" r="D109">
        <v>127</v>
      </c>
    </row>
    <row r="110">
      <c r="A110">
        <v>479</v>
      </c>
      <c t="s" r="B110">
        <v>156</v>
      </c>
      <c r="C110">
        <v>479</v>
      </c>
      <c t="s" r="D110">
        <v>127</v>
      </c>
    </row>
    <row r="111">
      <c r="A111">
        <v>480</v>
      </c>
      <c t="s" r="B111">
        <v>157</v>
      </c>
      <c r="C111">
        <v>480</v>
      </c>
      <c t="s" r="D111">
        <v>127</v>
      </c>
    </row>
    <row r="112">
      <c r="A112">
        <v>481</v>
      </c>
      <c t="s" r="B112">
        <v>158</v>
      </c>
      <c r="C112">
        <v>481</v>
      </c>
      <c t="s" r="D112">
        <v>127</v>
      </c>
    </row>
    <row r="113">
      <c r="A113">
        <v>482</v>
      </c>
      <c t="s" r="B113">
        <v>159</v>
      </c>
      <c r="C113">
        <v>482</v>
      </c>
      <c t="s" r="D113">
        <v>127</v>
      </c>
    </row>
    <row r="114">
      <c r="A114">
        <v>483</v>
      </c>
      <c t="s" r="B114">
        <v>160</v>
      </c>
      <c r="C114">
        <v>483</v>
      </c>
      <c t="s" r="D114">
        <v>127</v>
      </c>
    </row>
    <row r="115">
      <c r="A115">
        <v>484</v>
      </c>
      <c t="s" r="B115">
        <v>161</v>
      </c>
      <c r="C115">
        <v>484</v>
      </c>
      <c t="s" r="D115">
        <v>127</v>
      </c>
    </row>
    <row r="116">
      <c r="A116">
        <v>485</v>
      </c>
      <c t="s" r="B116">
        <v>162</v>
      </c>
      <c r="C116">
        <v>485</v>
      </c>
      <c t="s" r="D116">
        <v>127</v>
      </c>
    </row>
    <row r="117">
      <c r="A117">
        <v>486</v>
      </c>
      <c t="s" r="B117">
        <v>163</v>
      </c>
      <c r="C117">
        <v>486</v>
      </c>
      <c t="s" r="D117">
        <v>127</v>
      </c>
    </row>
    <row r="118">
      <c r="A118">
        <v>487</v>
      </c>
      <c t="s" r="B118">
        <v>164</v>
      </c>
      <c r="C118">
        <v>487</v>
      </c>
      <c t="s" r="D118">
        <v>127</v>
      </c>
    </row>
    <row r="119">
      <c r="A119">
        <v>488</v>
      </c>
      <c t="s" r="B119">
        <v>165</v>
      </c>
      <c r="C119">
        <v>488</v>
      </c>
      <c t="s" r="D119">
        <v>127</v>
      </c>
    </row>
    <row r="120">
      <c r="A120">
        <v>489</v>
      </c>
      <c t="s" r="B120">
        <v>166</v>
      </c>
      <c r="C120">
        <v>489</v>
      </c>
      <c t="s" r="D120">
        <v>127</v>
      </c>
    </row>
    <row r="121">
      <c r="A121">
        <v>490</v>
      </c>
      <c t="s" r="B121">
        <v>167</v>
      </c>
      <c r="C121">
        <v>490</v>
      </c>
      <c t="s" r="D121">
        <v>127</v>
      </c>
    </row>
    <row r="122">
      <c r="A122">
        <v>491</v>
      </c>
      <c t="s" r="B122">
        <v>168</v>
      </c>
      <c r="C122">
        <v>491</v>
      </c>
      <c t="s" r="D122">
        <v>127</v>
      </c>
    </row>
    <row r="123">
      <c r="A123">
        <v>492</v>
      </c>
      <c t="s" r="B123">
        <v>169</v>
      </c>
      <c r="C123">
        <v>492</v>
      </c>
      <c t="s" r="D123">
        <v>127</v>
      </c>
    </row>
    <row r="124">
      <c r="A124">
        <v>493</v>
      </c>
      <c t="s" r="B124">
        <v>170</v>
      </c>
      <c r="C124">
        <v>493</v>
      </c>
      <c t="s" r="D124">
        <v>127</v>
      </c>
    </row>
    <row r="125">
      <c r="A125">
        <v>494</v>
      </c>
      <c t="s" r="B125">
        <v>171</v>
      </c>
      <c r="C125">
        <v>494</v>
      </c>
      <c t="s" r="D125">
        <v>127</v>
      </c>
    </row>
    <row r="126">
      <c r="A126">
        <v>495</v>
      </c>
      <c t="s" r="B126">
        <v>172</v>
      </c>
      <c r="C126">
        <v>495</v>
      </c>
      <c t="s" r="D126">
        <v>127</v>
      </c>
    </row>
    <row r="127">
      <c r="A127">
        <v>496</v>
      </c>
      <c t="s" r="B127">
        <v>173</v>
      </c>
      <c r="C127">
        <v>496</v>
      </c>
      <c t="s" r="D127">
        <v>127</v>
      </c>
    </row>
    <row r="128">
      <c r="A128">
        <v>497</v>
      </c>
      <c t="s" r="B128">
        <v>174</v>
      </c>
      <c r="C128">
        <v>497</v>
      </c>
      <c t="s" r="D128">
        <v>127</v>
      </c>
    </row>
    <row r="129">
      <c r="A129">
        <v>498</v>
      </c>
      <c t="s" r="B129">
        <v>175</v>
      </c>
      <c r="C129">
        <v>498</v>
      </c>
      <c t="s" r="D129">
        <v>127</v>
      </c>
    </row>
    <row r="130">
      <c r="A130">
        <v>499</v>
      </c>
      <c t="s" r="B130">
        <v>176</v>
      </c>
      <c r="C130">
        <v>499</v>
      </c>
      <c t="s" r="D130">
        <v>127</v>
      </c>
    </row>
    <row r="131">
      <c r="A131">
        <v>501</v>
      </c>
      <c t="s" r="B131">
        <v>177</v>
      </c>
      <c r="C131">
        <v>501</v>
      </c>
      <c t="s" r="D131">
        <v>60</v>
      </c>
    </row>
    <row r="132">
      <c r="A132">
        <v>502</v>
      </c>
      <c t="s" r="B132">
        <v>178</v>
      </c>
      <c r="C132">
        <v>502</v>
      </c>
      <c t="s" r="D132">
        <v>60</v>
      </c>
    </row>
    <row r="133">
      <c r="A133">
        <v>503</v>
      </c>
      <c t="s" r="B133">
        <v>179</v>
      </c>
      <c r="C133">
        <v>503</v>
      </c>
      <c t="s" r="D133">
        <v>60</v>
      </c>
    </row>
    <row r="134">
      <c r="A134">
        <v>504</v>
      </c>
      <c t="s" r="B134">
        <v>180</v>
      </c>
      <c r="C134">
        <v>504</v>
      </c>
      <c t="s" r="D134">
        <v>60</v>
      </c>
    </row>
    <row r="135">
      <c r="A135">
        <v>505</v>
      </c>
      <c t="s" r="B135">
        <v>181</v>
      </c>
      <c r="C135">
        <v>505</v>
      </c>
      <c t="s" r="D135">
        <v>60</v>
      </c>
    </row>
    <row r="136">
      <c r="A136">
        <v>506</v>
      </c>
      <c t="s" r="B136">
        <v>182</v>
      </c>
      <c r="C136">
        <v>506</v>
      </c>
      <c t="s" r="D136">
        <v>60</v>
      </c>
    </row>
    <row r="137">
      <c r="A137">
        <v>507</v>
      </c>
      <c t="s" r="B137">
        <v>183</v>
      </c>
      <c r="C137">
        <v>507</v>
      </c>
      <c t="s" r="D137">
        <v>60</v>
      </c>
    </row>
    <row r="138">
      <c r="A138">
        <v>508</v>
      </c>
      <c t="s" r="B138">
        <v>184</v>
      </c>
      <c r="C138">
        <v>508</v>
      </c>
      <c t="s" r="D138">
        <v>60</v>
      </c>
    </row>
    <row r="139">
      <c r="A139">
        <v>509</v>
      </c>
      <c t="s" r="B139">
        <v>185</v>
      </c>
      <c r="C139">
        <v>509</v>
      </c>
      <c t="s" r="D139">
        <v>60</v>
      </c>
    </row>
    <row r="140">
      <c r="A140">
        <v>510</v>
      </c>
      <c t="s" r="B140">
        <v>186</v>
      </c>
      <c r="C140">
        <v>510</v>
      </c>
      <c t="s" r="D140">
        <v>60</v>
      </c>
    </row>
    <row r="141">
      <c r="A141">
        <v>511</v>
      </c>
      <c t="s" r="B141">
        <v>187</v>
      </c>
      <c r="C141">
        <v>511</v>
      </c>
      <c t="s" r="D141">
        <v>60</v>
      </c>
    </row>
    <row r="142">
      <c r="A142">
        <v>512</v>
      </c>
      <c t="s" r="B142">
        <v>188</v>
      </c>
      <c r="C142">
        <v>512</v>
      </c>
      <c t="s" r="D142">
        <v>60</v>
      </c>
    </row>
    <row r="143">
      <c r="A143">
        <v>513</v>
      </c>
      <c t="s" r="B143">
        <v>189</v>
      </c>
      <c r="C143">
        <v>513</v>
      </c>
      <c t="s" r="D143">
        <v>60</v>
      </c>
    </row>
    <row r="144">
      <c r="A144">
        <v>514</v>
      </c>
      <c t="s" r="B144">
        <v>190</v>
      </c>
      <c r="C144">
        <v>514</v>
      </c>
      <c t="s" r="D144">
        <v>60</v>
      </c>
    </row>
    <row r="145">
      <c r="A145">
        <v>515</v>
      </c>
      <c t="s" r="B145">
        <v>191</v>
      </c>
      <c r="C145">
        <v>515</v>
      </c>
      <c t="s" r="D145">
        <v>60</v>
      </c>
    </row>
    <row r="146">
      <c r="A146">
        <v>516</v>
      </c>
      <c t="s" r="B146">
        <v>192</v>
      </c>
      <c r="C146">
        <v>516</v>
      </c>
      <c t="s" r="D146">
        <v>60</v>
      </c>
    </row>
    <row r="147">
      <c r="A147">
        <v>517</v>
      </c>
      <c t="s" r="B147">
        <v>193</v>
      </c>
      <c r="C147">
        <v>517</v>
      </c>
      <c t="s" r="D147">
        <v>60</v>
      </c>
    </row>
    <row r="148">
      <c r="A148">
        <v>518</v>
      </c>
      <c t="s" r="B148">
        <v>194</v>
      </c>
      <c r="C148">
        <v>518</v>
      </c>
      <c t="s" r="D148">
        <v>60</v>
      </c>
    </row>
    <row r="149">
      <c r="A149">
        <v>519</v>
      </c>
      <c t="s" r="B149">
        <v>195</v>
      </c>
      <c r="C149">
        <v>519</v>
      </c>
      <c t="s" r="D149">
        <v>60</v>
      </c>
    </row>
    <row r="150">
      <c r="A150">
        <v>520</v>
      </c>
      <c t="s" r="B150">
        <v>196</v>
      </c>
      <c r="C150">
        <v>520</v>
      </c>
      <c t="s" r="D150">
        <v>60</v>
      </c>
    </row>
    <row r="151">
      <c r="A151">
        <v>521</v>
      </c>
      <c t="s" r="B151">
        <v>197</v>
      </c>
      <c r="C151">
        <v>521</v>
      </c>
      <c t="s" r="D151">
        <v>60</v>
      </c>
    </row>
    <row r="152">
      <c r="A152">
        <v>522</v>
      </c>
      <c t="s" r="B152">
        <v>198</v>
      </c>
      <c r="C152">
        <v>522</v>
      </c>
      <c t="s" r="D152">
        <v>60</v>
      </c>
    </row>
    <row r="153">
      <c r="A153">
        <v>523</v>
      </c>
      <c t="s" r="B153">
        <v>199</v>
      </c>
      <c r="C153">
        <v>523</v>
      </c>
      <c t="s" r="D153">
        <v>60</v>
      </c>
    </row>
    <row r="154">
      <c r="A154">
        <v>524</v>
      </c>
      <c t="s" r="B154">
        <v>200</v>
      </c>
      <c r="C154">
        <v>524</v>
      </c>
      <c t="s" r="D154">
        <v>60</v>
      </c>
    </row>
    <row r="155">
      <c r="A155">
        <v>525</v>
      </c>
      <c t="s" r="B155">
        <v>201</v>
      </c>
      <c r="C155">
        <v>525</v>
      </c>
      <c t="s" r="D155">
        <v>60</v>
      </c>
    </row>
    <row r="156">
      <c r="A156">
        <v>526</v>
      </c>
      <c t="s" r="B156">
        <v>202</v>
      </c>
      <c r="C156">
        <v>526</v>
      </c>
      <c t="s" r="D156">
        <v>60</v>
      </c>
    </row>
    <row r="157">
      <c r="A157">
        <v>527</v>
      </c>
      <c t="s" r="B157">
        <v>203</v>
      </c>
      <c r="C157">
        <v>527</v>
      </c>
      <c t="s" r="D157">
        <v>60</v>
      </c>
    </row>
    <row r="158">
      <c r="A158">
        <v>528</v>
      </c>
      <c t="s" r="B158">
        <v>204</v>
      </c>
      <c r="C158">
        <v>528</v>
      </c>
      <c t="s" r="D158">
        <v>60</v>
      </c>
    </row>
    <row r="159">
      <c r="A159">
        <v>529</v>
      </c>
      <c t="s" r="B159">
        <v>205</v>
      </c>
      <c r="C159">
        <v>529</v>
      </c>
      <c t="s" r="D159">
        <v>60</v>
      </c>
    </row>
    <row r="160">
      <c r="A160">
        <v>530</v>
      </c>
      <c t="s" r="B160">
        <v>206</v>
      </c>
      <c r="C160">
        <v>530</v>
      </c>
      <c t="s" r="D160">
        <v>60</v>
      </c>
    </row>
    <row r="161">
      <c r="A161">
        <v>531</v>
      </c>
      <c t="s" r="B161">
        <v>207</v>
      </c>
      <c r="C161">
        <v>531</v>
      </c>
      <c t="s" r="D161">
        <v>60</v>
      </c>
    </row>
    <row r="162">
      <c r="A162">
        <v>532</v>
      </c>
      <c t="s" r="B162">
        <v>208</v>
      </c>
      <c r="C162">
        <v>532</v>
      </c>
      <c t="s" r="D162">
        <v>60</v>
      </c>
    </row>
    <row r="163">
      <c r="A163">
        <v>533</v>
      </c>
      <c t="s" r="B163">
        <v>209</v>
      </c>
      <c r="C163">
        <v>533</v>
      </c>
      <c t="s" r="D163">
        <v>60</v>
      </c>
    </row>
    <row r="164">
      <c r="A164">
        <v>534</v>
      </c>
      <c t="s" r="B164">
        <v>210</v>
      </c>
      <c r="C164">
        <v>534</v>
      </c>
      <c t="s" r="D164">
        <v>60</v>
      </c>
    </row>
    <row r="165">
      <c r="A165">
        <v>535</v>
      </c>
      <c t="s" r="B165">
        <v>211</v>
      </c>
      <c r="C165">
        <v>535</v>
      </c>
      <c t="s" r="D165">
        <v>60</v>
      </c>
    </row>
    <row r="166">
      <c r="A166">
        <v>536</v>
      </c>
      <c t="s" r="B166">
        <v>212</v>
      </c>
      <c r="C166">
        <v>536</v>
      </c>
      <c t="s" r="D166">
        <v>60</v>
      </c>
    </row>
    <row r="167">
      <c r="A167">
        <v>537</v>
      </c>
      <c t="s" r="B167">
        <v>213</v>
      </c>
      <c r="C167">
        <v>537</v>
      </c>
      <c t="s" r="D167">
        <v>60</v>
      </c>
    </row>
    <row r="168">
      <c r="A168">
        <v>538</v>
      </c>
      <c t="s" r="B168">
        <v>214</v>
      </c>
      <c r="C168">
        <v>538</v>
      </c>
      <c t="s" r="D168">
        <v>60</v>
      </c>
    </row>
    <row r="169">
      <c r="A169">
        <v>539</v>
      </c>
      <c t="s" r="B169">
        <v>215</v>
      </c>
      <c r="C169">
        <v>539</v>
      </c>
      <c t="s" r="D169">
        <v>60</v>
      </c>
    </row>
    <row r="170">
      <c r="A170">
        <v>540</v>
      </c>
      <c t="s" r="B170">
        <v>216</v>
      </c>
      <c r="C170">
        <v>540</v>
      </c>
      <c t="s" r="D170">
        <v>60</v>
      </c>
    </row>
    <row r="171">
      <c r="A171">
        <v>541</v>
      </c>
      <c t="s" r="B171">
        <v>217</v>
      </c>
      <c r="C171">
        <v>541</v>
      </c>
      <c t="s" r="D171">
        <v>60</v>
      </c>
    </row>
    <row r="172">
      <c r="A172">
        <v>600</v>
      </c>
      <c t="s" r="B172">
        <v>218</v>
      </c>
      <c r="C172">
        <v>600</v>
      </c>
      <c t="s" r="D172">
        <v>219</v>
      </c>
    </row>
    <row r="173">
      <c r="A173">
        <v>601</v>
      </c>
      <c t="s" r="B173">
        <v>220</v>
      </c>
      <c r="C173">
        <v>601</v>
      </c>
      <c t="s" r="D173">
        <v>219</v>
      </c>
    </row>
    <row r="174">
      <c r="A174">
        <v>602</v>
      </c>
      <c t="s" r="B174">
        <v>221</v>
      </c>
      <c r="C174">
        <v>602</v>
      </c>
      <c t="s" r="D174">
        <v>219</v>
      </c>
    </row>
    <row r="175">
      <c r="A175">
        <v>603</v>
      </c>
      <c t="s" r="B175">
        <v>222</v>
      </c>
      <c r="C175">
        <v>603</v>
      </c>
      <c t="s" r="D175">
        <v>219</v>
      </c>
    </row>
    <row r="176">
      <c r="A176">
        <v>604</v>
      </c>
      <c t="s" r="B176">
        <v>223</v>
      </c>
      <c r="C176">
        <v>604</v>
      </c>
      <c t="s" r="D176">
        <v>219</v>
      </c>
    </row>
    <row r="177">
      <c r="A177">
        <v>605</v>
      </c>
      <c t="s" r="B177">
        <v>224</v>
      </c>
      <c r="C177">
        <v>605</v>
      </c>
      <c t="s" r="D177">
        <v>219</v>
      </c>
    </row>
    <row r="178">
      <c r="A178">
        <v>606</v>
      </c>
      <c t="s" r="B178">
        <v>225</v>
      </c>
      <c r="C178">
        <v>606</v>
      </c>
      <c t="s" r="D178">
        <v>219</v>
      </c>
    </row>
    <row r="179">
      <c r="A179">
        <v>607</v>
      </c>
      <c t="s" r="B179">
        <v>226</v>
      </c>
      <c r="C179">
        <v>607</v>
      </c>
      <c t="s" r="D179">
        <v>219</v>
      </c>
    </row>
    <row r="180">
      <c r="A180">
        <v>608</v>
      </c>
      <c t="s" r="B180">
        <v>227</v>
      </c>
      <c r="C180">
        <v>608</v>
      </c>
      <c t="s" r="D180">
        <v>219</v>
      </c>
    </row>
    <row r="181">
      <c r="A181">
        <v>609</v>
      </c>
      <c t="s" r="B181">
        <v>228</v>
      </c>
      <c r="C181">
        <v>609</v>
      </c>
      <c t="s" r="D181">
        <v>219</v>
      </c>
    </row>
    <row r="182">
      <c r="A182">
        <v>610</v>
      </c>
      <c t="s" r="B182">
        <v>229</v>
      </c>
      <c r="C182">
        <v>610</v>
      </c>
      <c t="s" r="D182">
        <v>219</v>
      </c>
    </row>
    <row r="183">
      <c r="A183">
        <v>611</v>
      </c>
      <c t="s" r="B183">
        <v>230</v>
      </c>
      <c r="C183">
        <v>611</v>
      </c>
      <c t="s" r="D183">
        <v>219</v>
      </c>
    </row>
    <row r="184">
      <c r="A184">
        <v>612</v>
      </c>
      <c t="s" r="B184">
        <v>231</v>
      </c>
      <c r="C184">
        <v>612</v>
      </c>
      <c t="s" r="D184">
        <v>219</v>
      </c>
    </row>
    <row r="185">
      <c r="A185">
        <v>613</v>
      </c>
      <c t="s" r="B185">
        <v>232</v>
      </c>
      <c r="C185">
        <v>613</v>
      </c>
      <c t="s" r="D185">
        <v>219</v>
      </c>
    </row>
    <row r="186">
      <c r="A186">
        <v>614</v>
      </c>
      <c t="s" r="B186">
        <v>233</v>
      </c>
      <c r="C186">
        <v>614</v>
      </c>
      <c t="s" r="D186">
        <v>219</v>
      </c>
    </row>
    <row r="187">
      <c r="A187">
        <v>615</v>
      </c>
      <c t="s" r="B187">
        <v>234</v>
      </c>
      <c r="C187">
        <v>615</v>
      </c>
      <c t="s" r="D187">
        <v>219</v>
      </c>
    </row>
    <row r="188">
      <c r="A188">
        <v>616</v>
      </c>
      <c t="s" r="B188">
        <v>235</v>
      </c>
      <c r="C188">
        <v>616</v>
      </c>
      <c t="s" r="D188">
        <v>219</v>
      </c>
    </row>
    <row r="189">
      <c r="A189">
        <v>617</v>
      </c>
      <c t="s" r="B189">
        <v>236</v>
      </c>
      <c r="C189">
        <v>617</v>
      </c>
      <c t="s" r="D189">
        <v>219</v>
      </c>
    </row>
    <row r="190">
      <c r="A190">
        <v>618</v>
      </c>
      <c t="s" r="B190">
        <v>237</v>
      </c>
      <c r="C190">
        <v>618</v>
      </c>
      <c t="s" r="D190">
        <v>219</v>
      </c>
    </row>
    <row r="191">
      <c r="A191">
        <v>619</v>
      </c>
      <c t="s" r="B191">
        <v>238</v>
      </c>
      <c r="C191">
        <v>619</v>
      </c>
      <c t="s" r="D191">
        <v>219</v>
      </c>
    </row>
    <row r="192">
      <c r="A192">
        <v>620</v>
      </c>
      <c t="s" r="B192">
        <v>239</v>
      </c>
      <c r="C192">
        <v>620</v>
      </c>
      <c t="s" r="D192">
        <v>219</v>
      </c>
    </row>
    <row r="193">
      <c r="A193">
        <v>621</v>
      </c>
      <c t="s" r="B193">
        <v>240</v>
      </c>
      <c r="C193">
        <v>621</v>
      </c>
      <c t="s" r="D193">
        <v>219</v>
      </c>
    </row>
    <row r="194">
      <c r="A194">
        <v>622</v>
      </c>
      <c t="s" r="B194">
        <v>241</v>
      </c>
      <c r="C194">
        <v>622</v>
      </c>
      <c t="s" r="D194">
        <v>219</v>
      </c>
    </row>
    <row r="195">
      <c r="A195">
        <v>623</v>
      </c>
      <c t="s" r="B195">
        <v>242</v>
      </c>
      <c r="C195">
        <v>623</v>
      </c>
      <c t="s" r="D195">
        <v>219</v>
      </c>
    </row>
    <row r="196">
      <c r="A196">
        <v>624</v>
      </c>
      <c t="s" r="B196">
        <v>243</v>
      </c>
      <c r="C196">
        <v>624</v>
      </c>
      <c t="s" r="D196">
        <v>219</v>
      </c>
    </row>
    <row r="197">
      <c r="A197">
        <v>625</v>
      </c>
      <c t="s" r="B197">
        <v>244</v>
      </c>
      <c r="C197">
        <v>625</v>
      </c>
      <c t="s" r="D197">
        <v>219</v>
      </c>
    </row>
    <row r="198">
      <c r="A198">
        <v>700</v>
      </c>
      <c t="s" r="B198">
        <v>140</v>
      </c>
      <c r="C198">
        <v>700</v>
      </c>
      <c t="s" r="D198">
        <v>245</v>
      </c>
    </row>
    <row r="199">
      <c r="A199">
        <v>701</v>
      </c>
      <c t="s" r="B199">
        <v>246</v>
      </c>
      <c r="C199">
        <v>701</v>
      </c>
      <c t="s" r="D199">
        <v>245</v>
      </c>
    </row>
    <row r="200">
      <c r="A200">
        <v>702</v>
      </c>
      <c t="s" r="B200">
        <v>247</v>
      </c>
      <c r="C200">
        <v>702</v>
      </c>
      <c t="s" r="D200">
        <v>245</v>
      </c>
    </row>
    <row r="201">
      <c r="A201">
        <v>703</v>
      </c>
      <c t="s" r="B201">
        <v>248</v>
      </c>
      <c r="C201">
        <v>703</v>
      </c>
      <c t="s" r="D201">
        <v>245</v>
      </c>
    </row>
    <row r="202">
      <c r="A202">
        <v>800</v>
      </c>
      <c t="s" r="B202">
        <v>249</v>
      </c>
      <c r="C202">
        <v>800</v>
      </c>
      <c t="s" r="D202">
        <v>250</v>
      </c>
    </row>
    <row r="203">
      <c r="A203">
        <v>801</v>
      </c>
      <c t="s" r="B203">
        <v>251</v>
      </c>
      <c r="C203">
        <v>801</v>
      </c>
      <c t="s" r="D203">
        <v>250</v>
      </c>
    </row>
    <row r="204">
      <c r="A204">
        <v>802</v>
      </c>
      <c t="s" r="B204">
        <v>252</v>
      </c>
      <c r="C204">
        <v>802</v>
      </c>
      <c t="s" r="D204">
        <v>250</v>
      </c>
    </row>
    <row r="205">
      <c r="A205">
        <v>803</v>
      </c>
      <c t="s" r="B205">
        <v>253</v>
      </c>
      <c r="C205">
        <v>803</v>
      </c>
      <c t="s" r="D205">
        <v>250</v>
      </c>
    </row>
    <row r="206">
      <c r="A206">
        <v>804</v>
      </c>
      <c t="s" r="B206">
        <v>254</v>
      </c>
      <c r="C206">
        <v>804</v>
      </c>
      <c t="s" r="D206">
        <v>250</v>
      </c>
    </row>
    <row r="207">
      <c r="A207">
        <v>805</v>
      </c>
      <c t="s" r="B207">
        <v>255</v>
      </c>
      <c r="C207">
        <v>805</v>
      </c>
      <c t="s" r="D207">
        <v>250</v>
      </c>
    </row>
    <row r="208">
      <c r="A208">
        <v>806</v>
      </c>
      <c t="s" r="B208">
        <v>256</v>
      </c>
      <c r="C208">
        <v>806</v>
      </c>
      <c t="s" r="D208">
        <v>250</v>
      </c>
    </row>
    <row r="209">
      <c r="A209">
        <v>807</v>
      </c>
      <c t="s" r="B209">
        <v>257</v>
      </c>
      <c r="C209">
        <v>807</v>
      </c>
      <c t="s" r="D209">
        <v>250</v>
      </c>
    </row>
    <row r="210">
      <c r="A210">
        <v>808</v>
      </c>
      <c t="s" r="B210">
        <v>258</v>
      </c>
      <c r="C210">
        <v>808</v>
      </c>
      <c t="s" r="D210">
        <v>250</v>
      </c>
    </row>
    <row r="211">
      <c r="A211">
        <v>809</v>
      </c>
      <c t="s" r="B211">
        <v>259</v>
      </c>
      <c r="C211">
        <v>809</v>
      </c>
      <c t="s" r="D211">
        <v>250</v>
      </c>
    </row>
    <row r="212">
      <c r="A212">
        <v>810</v>
      </c>
      <c t="s" r="B212">
        <v>260</v>
      </c>
      <c r="C212">
        <v>810</v>
      </c>
      <c t="s" r="D212">
        <v>250</v>
      </c>
    </row>
    <row r="213">
      <c r="A213">
        <v>811</v>
      </c>
      <c t="s" r="B213">
        <v>261</v>
      </c>
      <c r="C213">
        <v>811</v>
      </c>
      <c t="s" r="D213">
        <v>250</v>
      </c>
    </row>
    <row r="214">
      <c r="A214">
        <v>812</v>
      </c>
      <c t="s" r="B214">
        <v>262</v>
      </c>
      <c r="C214">
        <v>812</v>
      </c>
      <c t="s" r="D214">
        <v>250</v>
      </c>
    </row>
    <row r="215">
      <c r="A215">
        <v>813</v>
      </c>
      <c t="s" r="B215">
        <v>263</v>
      </c>
      <c r="C215">
        <v>813</v>
      </c>
      <c t="s" r="D215">
        <v>250</v>
      </c>
    </row>
    <row r="216">
      <c r="A216">
        <v>814</v>
      </c>
      <c t="s" r="B216">
        <v>264</v>
      </c>
      <c r="C216">
        <v>814</v>
      </c>
      <c t="s" r="D216">
        <v>250</v>
      </c>
    </row>
    <row r="217">
      <c r="A217">
        <v>815</v>
      </c>
      <c t="s" r="B217">
        <v>265</v>
      </c>
      <c r="C217">
        <v>815</v>
      </c>
      <c t="s" r="D217">
        <v>250</v>
      </c>
    </row>
    <row r="218">
      <c r="A218">
        <v>816</v>
      </c>
      <c t="s" r="B218">
        <v>266</v>
      </c>
      <c r="C218">
        <v>816</v>
      </c>
      <c t="s" r="D218">
        <v>250</v>
      </c>
    </row>
    <row r="219">
      <c r="A219">
        <v>817</v>
      </c>
      <c t="s" r="B219">
        <v>267</v>
      </c>
      <c r="C219">
        <v>817</v>
      </c>
      <c t="s" r="D219">
        <v>250</v>
      </c>
    </row>
    <row r="220">
      <c r="A220">
        <v>818</v>
      </c>
      <c t="s" r="B220">
        <v>268</v>
      </c>
      <c r="C220">
        <v>818</v>
      </c>
      <c t="s" r="D220">
        <v>250</v>
      </c>
    </row>
    <row r="221">
      <c r="A221">
        <v>819</v>
      </c>
      <c t="s" r="B221">
        <v>269</v>
      </c>
      <c r="C221">
        <v>819</v>
      </c>
      <c t="s" r="D221">
        <v>250</v>
      </c>
    </row>
    <row r="222">
      <c r="A222">
        <v>820</v>
      </c>
      <c t="s" r="B222">
        <v>270</v>
      </c>
      <c r="C222">
        <v>820</v>
      </c>
      <c t="s" r="D222">
        <v>250</v>
      </c>
    </row>
    <row r="223">
      <c r="A223">
        <v>821</v>
      </c>
      <c t="s" r="B223">
        <v>271</v>
      </c>
      <c r="C223">
        <v>821</v>
      </c>
      <c t="s" r="D223">
        <v>250</v>
      </c>
    </row>
    <row r="224">
      <c r="A224">
        <v>822</v>
      </c>
      <c t="s" r="B224">
        <v>272</v>
      </c>
      <c r="C224">
        <v>822</v>
      </c>
      <c t="s" r="D224">
        <v>250</v>
      </c>
    </row>
    <row r="225">
      <c r="A225">
        <v>823</v>
      </c>
      <c t="s" r="B225">
        <v>273</v>
      </c>
      <c r="C225">
        <v>823</v>
      </c>
      <c t="s" r="D225">
        <v>250</v>
      </c>
    </row>
    <row r="226">
      <c r="A226">
        <v>901</v>
      </c>
      <c t="s" r="B226">
        <v>274</v>
      </c>
      <c r="C226">
        <v>901</v>
      </c>
      <c t="s" r="D226">
        <v>275</v>
      </c>
    </row>
    <row r="227">
      <c r="A227">
        <v>902</v>
      </c>
      <c t="s" r="B227">
        <v>276</v>
      </c>
      <c r="C227">
        <v>902</v>
      </c>
      <c t="s" r="D227">
        <v>275</v>
      </c>
    </row>
    <row r="228">
      <c r="A228">
        <v>903</v>
      </c>
      <c t="s" r="B228">
        <v>277</v>
      </c>
      <c r="C228">
        <v>903</v>
      </c>
      <c t="s" r="D228">
        <v>275</v>
      </c>
    </row>
    <row r="229">
      <c r="A229">
        <v>904</v>
      </c>
      <c t="s" r="B229">
        <v>278</v>
      </c>
      <c r="C229">
        <v>904</v>
      </c>
      <c t="s" r="D229">
        <v>275</v>
      </c>
    </row>
    <row r="230">
      <c r="A230">
        <v>905</v>
      </c>
      <c t="s" r="B230">
        <v>279</v>
      </c>
      <c r="C230">
        <v>905</v>
      </c>
      <c t="s" r="D230">
        <v>275</v>
      </c>
    </row>
    <row r="231">
      <c r="A231">
        <v>906</v>
      </c>
      <c t="s" r="B231">
        <v>280</v>
      </c>
      <c r="C231">
        <v>906</v>
      </c>
      <c t="s" r="D231">
        <v>275</v>
      </c>
    </row>
    <row r="232">
      <c r="A232">
        <v>907</v>
      </c>
      <c t="s" r="B232">
        <v>281</v>
      </c>
      <c r="C232">
        <v>907</v>
      </c>
      <c t="s" r="D232">
        <v>275</v>
      </c>
    </row>
    <row r="233">
      <c r="A233">
        <v>909</v>
      </c>
      <c t="s" r="B233">
        <v>282</v>
      </c>
      <c r="C233">
        <v>909</v>
      </c>
      <c t="s" r="D233">
        <v>275</v>
      </c>
    </row>
    <row r="234">
      <c r="A234">
        <v>910</v>
      </c>
      <c t="s" r="B234">
        <v>283</v>
      </c>
      <c r="C234">
        <v>910</v>
      </c>
      <c t="s" r="D234">
        <v>275</v>
      </c>
    </row>
    <row r="235">
      <c r="A235">
        <v>911</v>
      </c>
      <c t="s" r="B235">
        <v>284</v>
      </c>
      <c r="C235">
        <v>911</v>
      </c>
      <c t="s" r="D235">
        <v>275</v>
      </c>
    </row>
    <row r="236">
      <c r="A236">
        <v>912</v>
      </c>
      <c t="s" r="B236">
        <v>285</v>
      </c>
      <c r="C236">
        <v>912</v>
      </c>
      <c t="s" r="D236">
        <v>275</v>
      </c>
    </row>
    <row r="237">
      <c r="A237">
        <v>913</v>
      </c>
      <c t="s" r="B237">
        <v>286</v>
      </c>
      <c r="C237">
        <v>913</v>
      </c>
      <c t="s" r="D237">
        <v>275</v>
      </c>
    </row>
    <row r="238">
      <c r="A238">
        <v>914</v>
      </c>
      <c t="s" r="B238">
        <v>287</v>
      </c>
      <c r="C238">
        <v>914</v>
      </c>
      <c t="s" r="D238">
        <v>275</v>
      </c>
    </row>
    <row r="239">
      <c r="A239">
        <v>915</v>
      </c>
      <c t="s" r="B239">
        <v>288</v>
      </c>
      <c r="C239">
        <v>915</v>
      </c>
      <c t="s" r="D239">
        <v>275</v>
      </c>
    </row>
    <row r="240">
      <c r="A240">
        <v>916</v>
      </c>
      <c t="s" r="B240">
        <v>289</v>
      </c>
      <c r="C240">
        <v>916</v>
      </c>
      <c t="s" r="D240">
        <v>275</v>
      </c>
    </row>
    <row r="241">
      <c r="A241">
        <v>917</v>
      </c>
      <c t="s" r="B241">
        <v>290</v>
      </c>
      <c r="C241">
        <v>917</v>
      </c>
      <c t="s" r="D241">
        <v>275</v>
      </c>
    </row>
    <row r="242">
      <c r="A242">
        <v>918</v>
      </c>
      <c t="s" r="B242">
        <v>291</v>
      </c>
      <c r="C242">
        <v>918</v>
      </c>
      <c t="s" r="D242">
        <v>275</v>
      </c>
    </row>
    <row r="243">
      <c r="A243">
        <v>919</v>
      </c>
      <c t="s" r="B243">
        <v>292</v>
      </c>
      <c r="C243">
        <v>919</v>
      </c>
      <c t="s" r="D243">
        <v>275</v>
      </c>
    </row>
    <row r="244">
      <c r="A244">
        <v>920</v>
      </c>
      <c t="s" r="B244">
        <v>293</v>
      </c>
      <c r="C244">
        <v>920</v>
      </c>
      <c t="s" r="D244">
        <v>275</v>
      </c>
    </row>
    <row r="245">
      <c r="A245">
        <v>921</v>
      </c>
      <c t="s" r="B245">
        <v>294</v>
      </c>
      <c r="C245">
        <v>921</v>
      </c>
      <c t="s" r="D245">
        <v>275</v>
      </c>
    </row>
    <row r="246">
      <c r="A246">
        <v>922</v>
      </c>
      <c t="s" r="B246">
        <v>295</v>
      </c>
      <c r="C246">
        <v>922</v>
      </c>
      <c t="s" r="D246">
        <v>275</v>
      </c>
    </row>
    <row r="247">
      <c r="A247">
        <v>923</v>
      </c>
      <c t="s" r="B247">
        <v>296</v>
      </c>
      <c r="C247">
        <v>923</v>
      </c>
      <c t="s" r="D247">
        <v>275</v>
      </c>
    </row>
    <row r="248">
      <c r="A248">
        <v>924</v>
      </c>
      <c t="s" r="B248">
        <v>297</v>
      </c>
      <c r="C248">
        <v>924</v>
      </c>
      <c t="s" r="D248">
        <v>275</v>
      </c>
    </row>
    <row r="249">
      <c r="A249">
        <v>925</v>
      </c>
      <c t="s" r="B249">
        <v>298</v>
      </c>
      <c r="C249">
        <v>925</v>
      </c>
      <c t="s" r="D249">
        <v>275</v>
      </c>
    </row>
    <row r="250">
      <c r="A250">
        <v>926</v>
      </c>
      <c t="s" r="B250">
        <v>299</v>
      </c>
      <c r="C250">
        <v>926</v>
      </c>
      <c t="s" r="D250">
        <v>275</v>
      </c>
    </row>
    <row r="251">
      <c r="A251">
        <v>927</v>
      </c>
      <c t="s" r="B251">
        <v>300</v>
      </c>
      <c r="C251">
        <v>927</v>
      </c>
      <c t="s" r="D251">
        <v>275</v>
      </c>
    </row>
    <row r="252">
      <c r="A252">
        <v>928</v>
      </c>
      <c t="s" r="B252">
        <v>301</v>
      </c>
      <c r="C252">
        <v>928</v>
      </c>
      <c t="s" r="D252">
        <v>275</v>
      </c>
    </row>
    <row r="253">
      <c r="A253">
        <v>930</v>
      </c>
      <c t="s" r="B253">
        <v>302</v>
      </c>
      <c r="C253">
        <v>930</v>
      </c>
      <c t="s" r="D253">
        <v>275</v>
      </c>
    </row>
    <row r="254">
      <c r="A254">
        <v>1000</v>
      </c>
      <c t="s" r="B254">
        <v>303</v>
      </c>
      <c r="C254">
        <v>1000</v>
      </c>
      <c t="s" r="D254">
        <v>127</v>
      </c>
    </row>
    <row r="255">
      <c r="A255">
        <v>1001</v>
      </c>
      <c t="s" r="B255">
        <v>304</v>
      </c>
      <c r="C255">
        <v>1001</v>
      </c>
      <c t="s" r="D255">
        <v>127</v>
      </c>
    </row>
    <row r="256">
      <c r="A256">
        <v>1002</v>
      </c>
      <c t="s" r="B256">
        <v>305</v>
      </c>
      <c r="C256">
        <v>1002</v>
      </c>
      <c t="s" r="D256">
        <v>127</v>
      </c>
    </row>
    <row r="257">
      <c r="A257">
        <v>1003</v>
      </c>
      <c t="s" r="B257">
        <v>306</v>
      </c>
      <c r="C257">
        <v>1003</v>
      </c>
      <c t="s" r="D257">
        <v>127</v>
      </c>
    </row>
    <row r="258">
      <c r="A258">
        <v>1004</v>
      </c>
      <c t="s" r="B258">
        <v>307</v>
      </c>
      <c r="C258">
        <v>1004</v>
      </c>
      <c t="s" r="D258">
        <v>127</v>
      </c>
    </row>
    <row r="259">
      <c r="A259">
        <v>1005</v>
      </c>
      <c t="s" r="B259">
        <v>308</v>
      </c>
      <c r="C259">
        <v>1005</v>
      </c>
      <c t="s" r="D259">
        <v>127</v>
      </c>
    </row>
    <row r="260">
      <c r="A260">
        <v>1006</v>
      </c>
      <c t="s" r="B260">
        <v>309</v>
      </c>
      <c r="C260">
        <v>1006</v>
      </c>
      <c t="s" r="D260">
        <v>127</v>
      </c>
    </row>
    <row r="261">
      <c r="A261">
        <v>1007</v>
      </c>
      <c t="s" r="B261">
        <v>310</v>
      </c>
      <c r="C261">
        <v>1007</v>
      </c>
      <c t="s" r="D261">
        <v>127</v>
      </c>
    </row>
    <row r="262">
      <c r="A262">
        <v>1008</v>
      </c>
      <c t="s" r="B262">
        <v>311</v>
      </c>
      <c r="C262">
        <v>1008</v>
      </c>
      <c t="s" r="D262">
        <v>127</v>
      </c>
    </row>
    <row r="263">
      <c r="A263">
        <v>1009</v>
      </c>
      <c t="s" r="B263">
        <v>312</v>
      </c>
      <c r="C263">
        <v>1009</v>
      </c>
      <c t="s" r="D263">
        <v>127</v>
      </c>
    </row>
  </sheetData>
  <mergeCells count="1">
    <mergeCell ref="B3:E5"/>
  </mergeCells>
</worksheet>
</file>