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BOYS" sheetId="1" r:id="rId1"/>
    <sheet name="GIRL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47" i="2" l="1"/>
  <c r="B47" i="2"/>
  <c r="M43" i="2"/>
  <c r="K43" i="2"/>
  <c r="I43" i="2"/>
  <c r="F43" i="2"/>
  <c r="M42" i="2"/>
  <c r="K42" i="2"/>
  <c r="I42" i="2"/>
  <c r="F42" i="2"/>
  <c r="M41" i="2"/>
  <c r="K41" i="2"/>
  <c r="I41" i="2"/>
  <c r="F41" i="2"/>
  <c r="M40" i="2"/>
  <c r="K40" i="2"/>
  <c r="I40" i="2"/>
  <c r="F40" i="2"/>
  <c r="M39" i="2"/>
  <c r="K39" i="2"/>
  <c r="I39" i="2"/>
  <c r="F39" i="2"/>
  <c r="M38" i="2"/>
  <c r="K38" i="2"/>
  <c r="I38" i="2"/>
  <c r="F38" i="2"/>
  <c r="M37" i="2"/>
  <c r="K37" i="2"/>
  <c r="I37" i="2"/>
  <c r="F37" i="2"/>
  <c r="M36" i="2"/>
  <c r="K36" i="2"/>
  <c r="I36" i="2"/>
  <c r="F36" i="2"/>
  <c r="M35" i="2"/>
  <c r="K35" i="2"/>
  <c r="I35" i="2"/>
  <c r="F35" i="2"/>
  <c r="B35" i="2"/>
  <c r="M34" i="2"/>
  <c r="K34" i="2"/>
  <c r="I34" i="2"/>
  <c r="F34" i="2"/>
  <c r="B34" i="2"/>
  <c r="M33" i="2"/>
  <c r="K33" i="2"/>
  <c r="I33" i="2"/>
  <c r="F33" i="2"/>
  <c r="D33" i="2"/>
  <c r="B33" i="2"/>
  <c r="M32" i="2"/>
  <c r="K32" i="2"/>
  <c r="I32" i="2"/>
  <c r="F32" i="2"/>
  <c r="M31" i="2"/>
  <c r="K31" i="2"/>
  <c r="I31" i="2"/>
  <c r="F31" i="2"/>
  <c r="B31" i="2"/>
  <c r="M30" i="2"/>
  <c r="K30" i="2"/>
  <c r="I30" i="2"/>
  <c r="F30" i="2"/>
  <c r="B30" i="2"/>
  <c r="M29" i="2"/>
  <c r="K29" i="2"/>
  <c r="I29" i="2"/>
  <c r="F29" i="2"/>
  <c r="M28" i="2"/>
  <c r="K28" i="2"/>
  <c r="I28" i="2"/>
  <c r="F28" i="2"/>
  <c r="M27" i="2"/>
  <c r="K27" i="2"/>
  <c r="I27" i="2"/>
  <c r="F27" i="2"/>
  <c r="B27" i="2"/>
  <c r="M26" i="2"/>
  <c r="K26" i="2"/>
  <c r="I26" i="2"/>
  <c r="F26" i="2"/>
  <c r="M25" i="2"/>
  <c r="K25" i="2"/>
  <c r="I25" i="2"/>
  <c r="F25" i="2"/>
  <c r="B25" i="2"/>
  <c r="M24" i="2"/>
  <c r="K24" i="2"/>
  <c r="I24" i="2"/>
  <c r="F24" i="2"/>
  <c r="B24" i="2"/>
  <c r="M23" i="2"/>
  <c r="K23" i="2"/>
  <c r="I23" i="2"/>
  <c r="F23" i="2"/>
  <c r="D23" i="2"/>
  <c r="B23" i="2"/>
  <c r="M22" i="2"/>
  <c r="K22" i="2"/>
  <c r="I22" i="2"/>
  <c r="F22" i="2"/>
  <c r="D22" i="2"/>
  <c r="B22" i="2"/>
  <c r="M21" i="2"/>
  <c r="K21" i="2"/>
  <c r="I21" i="2"/>
  <c r="F21" i="2"/>
  <c r="B21" i="2"/>
  <c r="M20" i="2"/>
  <c r="K20" i="2"/>
  <c r="I20" i="2"/>
  <c r="F20" i="2"/>
  <c r="B20" i="2"/>
  <c r="M19" i="2"/>
  <c r="K19" i="2"/>
  <c r="I19" i="2"/>
  <c r="F19" i="2"/>
  <c r="M18" i="2"/>
  <c r="K18" i="2"/>
  <c r="I18" i="2"/>
  <c r="F18" i="2"/>
  <c r="D18" i="2"/>
  <c r="B18" i="2"/>
  <c r="M17" i="2"/>
  <c r="K17" i="2"/>
  <c r="I17" i="2"/>
  <c r="F17" i="2"/>
  <c r="M16" i="2"/>
  <c r="K16" i="2"/>
  <c r="I16" i="2"/>
  <c r="F16" i="2"/>
  <c r="M15" i="2"/>
  <c r="K15" i="2"/>
  <c r="I15" i="2"/>
  <c r="F15" i="2"/>
  <c r="D15" i="2"/>
  <c r="B15" i="2"/>
  <c r="M14" i="2"/>
  <c r="K14" i="2"/>
  <c r="I14" i="2"/>
  <c r="F14" i="2"/>
  <c r="M13" i="2"/>
  <c r="K13" i="2"/>
  <c r="I13" i="2"/>
  <c r="F13" i="2"/>
  <c r="M12" i="2"/>
  <c r="K12" i="2"/>
  <c r="I12" i="2"/>
  <c r="B12" i="2"/>
  <c r="M11" i="2"/>
  <c r="K11" i="2"/>
  <c r="I11" i="2"/>
  <c r="B11" i="2"/>
  <c r="M10" i="2"/>
  <c r="K10" i="2"/>
  <c r="I10" i="2"/>
  <c r="F10" i="2"/>
  <c r="D10" i="2"/>
  <c r="B10" i="2"/>
  <c r="M9" i="2"/>
  <c r="K9" i="2"/>
  <c r="I9" i="2"/>
  <c r="F9" i="2"/>
  <c r="M8" i="2"/>
  <c r="K8" i="2"/>
  <c r="I8" i="2"/>
  <c r="F8" i="2"/>
  <c r="M7" i="2"/>
  <c r="K7" i="2"/>
  <c r="I7" i="2"/>
  <c r="F7" i="2"/>
  <c r="B7" i="2"/>
  <c r="M6" i="2"/>
  <c r="K6" i="2"/>
  <c r="I6" i="2"/>
  <c r="F6" i="2"/>
  <c r="M5" i="2"/>
  <c r="K5" i="2"/>
  <c r="I5" i="2"/>
  <c r="F5" i="2"/>
  <c r="M4" i="2"/>
  <c r="K4" i="2"/>
  <c r="I4" i="2"/>
  <c r="F4" i="2"/>
  <c r="D4" i="2"/>
  <c r="B4" i="2"/>
  <c r="D47" i="1"/>
  <c r="B47" i="1"/>
  <c r="M43" i="1"/>
  <c r="K43" i="1"/>
  <c r="I43" i="1"/>
  <c r="F43" i="1"/>
  <c r="D43" i="1"/>
  <c r="B43" i="1"/>
  <c r="M42" i="1"/>
  <c r="K42" i="1"/>
  <c r="I42" i="1"/>
  <c r="F42" i="1"/>
  <c r="D42" i="1"/>
  <c r="B42" i="1"/>
  <c r="M41" i="1"/>
  <c r="K41" i="1"/>
  <c r="I41" i="1"/>
  <c r="F41" i="1"/>
  <c r="D41" i="1"/>
  <c r="B41" i="1"/>
  <c r="M40" i="1"/>
  <c r="K40" i="1"/>
  <c r="I40" i="1"/>
  <c r="F40" i="1"/>
  <c r="D40" i="1"/>
  <c r="B40" i="1"/>
  <c r="M39" i="1"/>
  <c r="K39" i="1"/>
  <c r="I39" i="1"/>
  <c r="F39" i="1"/>
  <c r="D39" i="1"/>
  <c r="B39" i="1"/>
  <c r="M38" i="1"/>
  <c r="K38" i="1"/>
  <c r="I38" i="1"/>
  <c r="F38" i="1"/>
  <c r="D38" i="1"/>
  <c r="B38" i="1"/>
  <c r="M37" i="1"/>
  <c r="K37" i="1"/>
  <c r="I37" i="1"/>
  <c r="F37" i="1"/>
  <c r="D37" i="1"/>
  <c r="B37" i="1"/>
  <c r="M36" i="1"/>
  <c r="K36" i="1"/>
  <c r="I36" i="1"/>
  <c r="F36" i="1"/>
  <c r="D36" i="1"/>
  <c r="B36" i="1"/>
  <c r="M35" i="1"/>
  <c r="K35" i="1"/>
  <c r="I35" i="1"/>
  <c r="F35" i="1"/>
  <c r="D35" i="1"/>
  <c r="B35" i="1"/>
  <c r="M34" i="1"/>
  <c r="K34" i="1"/>
  <c r="I34" i="1"/>
  <c r="F34" i="1"/>
  <c r="D34" i="1"/>
  <c r="B34" i="1"/>
  <c r="M33" i="1"/>
  <c r="K33" i="1"/>
  <c r="I33" i="1"/>
  <c r="F33" i="1"/>
  <c r="D33" i="1"/>
  <c r="B33" i="1"/>
  <c r="M32" i="1"/>
  <c r="K32" i="1"/>
  <c r="I32" i="1"/>
  <c r="F32" i="1"/>
  <c r="D32" i="1"/>
  <c r="B32" i="1"/>
  <c r="M31" i="1"/>
  <c r="K31" i="1"/>
  <c r="I31" i="1"/>
  <c r="F31" i="1"/>
  <c r="D31" i="1"/>
  <c r="B31" i="1"/>
  <c r="M30" i="1"/>
  <c r="K30" i="1"/>
  <c r="I30" i="1"/>
  <c r="F30" i="1"/>
  <c r="D30" i="1"/>
  <c r="B30" i="1"/>
  <c r="M29" i="1"/>
  <c r="K29" i="1"/>
  <c r="I29" i="1"/>
  <c r="F29" i="1"/>
  <c r="D29" i="1"/>
  <c r="B29" i="1"/>
  <c r="M28" i="1"/>
  <c r="K28" i="1"/>
  <c r="I28" i="1"/>
  <c r="F28" i="1"/>
  <c r="D28" i="1"/>
  <c r="B28" i="1"/>
  <c r="M27" i="1"/>
  <c r="K27" i="1"/>
  <c r="I27" i="1"/>
  <c r="F27" i="1"/>
  <c r="D27" i="1"/>
  <c r="B27" i="1"/>
  <c r="M26" i="1"/>
  <c r="K26" i="1"/>
  <c r="I26" i="1"/>
  <c r="F26" i="1"/>
  <c r="D26" i="1"/>
  <c r="B26" i="1"/>
  <c r="M25" i="1"/>
  <c r="K25" i="1"/>
  <c r="I25" i="1"/>
  <c r="F25" i="1"/>
  <c r="D25" i="1"/>
  <c r="B25" i="1"/>
  <c r="M24" i="1"/>
  <c r="K24" i="1"/>
  <c r="I24" i="1"/>
  <c r="F24" i="1"/>
  <c r="D24" i="1"/>
  <c r="B24" i="1"/>
  <c r="M23" i="1"/>
  <c r="K23" i="1"/>
  <c r="I23" i="1"/>
  <c r="F23" i="1"/>
  <c r="D23" i="1"/>
  <c r="B23" i="1"/>
  <c r="M22" i="1"/>
  <c r="K22" i="1"/>
  <c r="I22" i="1"/>
  <c r="F22" i="1"/>
  <c r="D22" i="1"/>
  <c r="B22" i="1"/>
  <c r="M21" i="1"/>
  <c r="K21" i="1"/>
  <c r="I21" i="1"/>
  <c r="F21" i="1"/>
  <c r="D21" i="1"/>
  <c r="B21" i="1"/>
  <c r="M20" i="1"/>
  <c r="K20" i="1"/>
  <c r="I20" i="1"/>
  <c r="F20" i="1"/>
  <c r="D20" i="1"/>
  <c r="B20" i="1"/>
  <c r="M19" i="1"/>
  <c r="K19" i="1"/>
  <c r="I19" i="1"/>
  <c r="F19" i="1"/>
  <c r="D19" i="1"/>
  <c r="B19" i="1"/>
  <c r="M18" i="1"/>
  <c r="K18" i="1"/>
  <c r="I18" i="1"/>
  <c r="F18" i="1"/>
  <c r="D18" i="1"/>
  <c r="B18" i="1"/>
  <c r="M17" i="1"/>
  <c r="K17" i="1"/>
  <c r="I17" i="1"/>
  <c r="F17" i="1"/>
  <c r="D17" i="1"/>
  <c r="B17" i="1"/>
  <c r="M16" i="1"/>
  <c r="K16" i="1"/>
  <c r="I16" i="1"/>
  <c r="F16" i="1"/>
  <c r="D16" i="1"/>
  <c r="B16" i="1"/>
  <c r="M15" i="1"/>
  <c r="K15" i="1"/>
  <c r="I15" i="1"/>
  <c r="F15" i="1"/>
  <c r="D15" i="1"/>
  <c r="B15" i="1"/>
  <c r="M14" i="1"/>
  <c r="K14" i="1"/>
  <c r="I14" i="1"/>
  <c r="F14" i="1"/>
  <c r="D14" i="1"/>
  <c r="B14" i="1"/>
  <c r="M13" i="1"/>
  <c r="K13" i="1"/>
  <c r="I13" i="1"/>
  <c r="F13" i="1"/>
  <c r="D13" i="1"/>
  <c r="B13" i="1"/>
  <c r="M12" i="1"/>
  <c r="K12" i="1"/>
  <c r="I12" i="1"/>
  <c r="F12" i="1"/>
  <c r="D12" i="1"/>
  <c r="B12" i="1"/>
  <c r="M11" i="1"/>
  <c r="K11" i="1"/>
  <c r="I11" i="1"/>
  <c r="F11" i="1"/>
  <c r="D11" i="1"/>
  <c r="B11" i="1"/>
  <c r="M10" i="1"/>
  <c r="K10" i="1"/>
  <c r="I10" i="1"/>
  <c r="F10" i="1"/>
  <c r="D10" i="1"/>
  <c r="B10" i="1"/>
  <c r="M9" i="1"/>
  <c r="K9" i="1"/>
  <c r="I9" i="1"/>
  <c r="F9" i="1"/>
  <c r="D9" i="1"/>
  <c r="B9" i="1"/>
  <c r="M8" i="1"/>
  <c r="K8" i="1"/>
  <c r="I8" i="1"/>
  <c r="F8" i="1"/>
  <c r="D8" i="1"/>
  <c r="B8" i="1"/>
  <c r="M7" i="1"/>
  <c r="K7" i="1"/>
  <c r="I7" i="1"/>
  <c r="F7" i="1"/>
  <c r="D7" i="1"/>
  <c r="B7" i="1"/>
  <c r="M6" i="1"/>
  <c r="K6" i="1"/>
  <c r="I6" i="1"/>
  <c r="F6" i="1"/>
  <c r="D6" i="1"/>
  <c r="B6" i="1"/>
  <c r="M5" i="1"/>
  <c r="K5" i="1"/>
  <c r="I5" i="1"/>
  <c r="F5" i="1"/>
  <c r="D5" i="1"/>
  <c r="B5" i="1"/>
  <c r="M4" i="1"/>
  <c r="K4" i="1"/>
  <c r="I4" i="1"/>
  <c r="F4" i="1"/>
  <c r="D4" i="1"/>
  <c r="B4" i="1"/>
</calcChain>
</file>

<file path=xl/sharedStrings.xml><?xml version="1.0" encoding="utf-8"?>
<sst xmlns="http://schemas.openxmlformats.org/spreadsheetml/2006/main" count="68" uniqueCount="38">
  <si>
    <t>2.89 miles</t>
  </si>
  <si>
    <t>Team</t>
  </si>
  <si>
    <t>#</t>
  </si>
  <si>
    <t>Name</t>
  </si>
  <si>
    <t>Time</t>
  </si>
  <si>
    <t>Pace</t>
  </si>
  <si>
    <t>BHS</t>
  </si>
  <si>
    <t>Bellingham Vs Westwood Boys</t>
  </si>
  <si>
    <t>conditions: perfect</t>
  </si>
  <si>
    <t>WHS</t>
  </si>
  <si>
    <t>Bellingham Vs Westwood Girls</t>
  </si>
  <si>
    <t>conditions:Perfect</t>
  </si>
  <si>
    <t>ww</t>
  </si>
  <si>
    <t>Megan Wheeler</t>
  </si>
  <si>
    <t>Colette Schissel</t>
  </si>
  <si>
    <t>Emma Odonnell</t>
  </si>
  <si>
    <t>Lauren Reissfelder</t>
  </si>
  <si>
    <t>Jensen Radner</t>
  </si>
  <si>
    <t>Sophia Devin</t>
  </si>
  <si>
    <t>Eb Messineo</t>
  </si>
  <si>
    <t>Shauna Wassmus</t>
  </si>
  <si>
    <t>Kayla Tracey</t>
  </si>
  <si>
    <t>Jess Ralph</t>
  </si>
  <si>
    <t>Valarie Vencura</t>
  </si>
  <si>
    <t>Kristen Shipp</t>
  </si>
  <si>
    <t>Kate mcMurry</t>
  </si>
  <si>
    <t>Lauren Hurley</t>
  </si>
  <si>
    <t>Annie McGinnis</t>
  </si>
  <si>
    <t>Nina Radner</t>
  </si>
  <si>
    <t>Claire Copolla</t>
  </si>
  <si>
    <t>Alex Morgan</t>
  </si>
  <si>
    <t>Eva Orsini</t>
  </si>
  <si>
    <t>Patty McCann</t>
  </si>
  <si>
    <t>Abby Krouson</t>
  </si>
  <si>
    <t>Andrea Y</t>
  </si>
  <si>
    <t>Brianna Heaney</t>
  </si>
  <si>
    <t>Jualia Kelly</t>
  </si>
  <si>
    <t>Kate McLaughlin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</si>
</sst>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mm:ss.0;@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estwo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 Ashland Boys"/>
      <sheetName val="vs. Ashland Girls"/>
      <sheetName val="Vs Millis Boys"/>
      <sheetName val="Vs Millis Girls"/>
      <sheetName val="VS DS Girls"/>
      <sheetName val="Vs DS Boys"/>
      <sheetName val="Vs Westwood Girls"/>
      <sheetName val="Vs Westwood Boys "/>
      <sheetName val="Vs Medway Girls"/>
      <sheetName val="Vs Medway Boys"/>
      <sheetName val="Template"/>
      <sheetName val="Roster"/>
      <sheetName val="Gi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>
            <v>1</v>
          </cell>
          <cell r="B7" t="str">
            <v>Alec Daly</v>
          </cell>
          <cell r="C7">
            <v>1</v>
          </cell>
          <cell r="D7" t="str">
            <v>A</v>
          </cell>
        </row>
        <row r="8">
          <cell r="A8">
            <v>2</v>
          </cell>
          <cell r="B8" t="str">
            <v>Nick Davis</v>
          </cell>
          <cell r="C8">
            <v>2</v>
          </cell>
          <cell r="D8" t="str">
            <v>A</v>
          </cell>
        </row>
        <row r="9">
          <cell r="A9">
            <v>3</v>
          </cell>
          <cell r="B9" t="str">
            <v>Miguel Franco</v>
          </cell>
          <cell r="C9">
            <v>3</v>
          </cell>
          <cell r="D9" t="str">
            <v>A</v>
          </cell>
        </row>
        <row r="10">
          <cell r="A10">
            <v>4</v>
          </cell>
          <cell r="B10" t="str">
            <v>Alex Mariona</v>
          </cell>
          <cell r="C10">
            <v>4</v>
          </cell>
          <cell r="D10" t="str">
            <v>A</v>
          </cell>
        </row>
        <row r="11">
          <cell r="A11">
            <v>5</v>
          </cell>
          <cell r="B11" t="str">
            <v>Ian McAuliffe</v>
          </cell>
          <cell r="C11">
            <v>5</v>
          </cell>
          <cell r="D11" t="str">
            <v>A</v>
          </cell>
        </row>
        <row r="12">
          <cell r="A12">
            <v>6</v>
          </cell>
          <cell r="B12" t="str">
            <v>Joshua Rice</v>
          </cell>
          <cell r="C12">
            <v>6</v>
          </cell>
          <cell r="D12" t="str">
            <v>A</v>
          </cell>
        </row>
        <row r="13">
          <cell r="A13">
            <v>7</v>
          </cell>
          <cell r="B13" t="str">
            <v>Yan Sheyderman</v>
          </cell>
          <cell r="C13">
            <v>7</v>
          </cell>
          <cell r="D13" t="str">
            <v>A</v>
          </cell>
        </row>
        <row r="14">
          <cell r="A14">
            <v>8</v>
          </cell>
          <cell r="B14" t="str">
            <v>Robby Smith</v>
          </cell>
          <cell r="C14">
            <v>8</v>
          </cell>
          <cell r="D14" t="str">
            <v>A</v>
          </cell>
        </row>
        <row r="15">
          <cell r="A15">
            <v>9</v>
          </cell>
          <cell r="B15" t="str">
            <v>Christian Vancliffe</v>
          </cell>
          <cell r="C15">
            <v>9</v>
          </cell>
          <cell r="D15" t="str">
            <v>A</v>
          </cell>
        </row>
        <row r="16">
          <cell r="A16">
            <v>10</v>
          </cell>
          <cell r="B16" t="str">
            <v>Albert Wang</v>
          </cell>
          <cell r="C16">
            <v>10</v>
          </cell>
          <cell r="D16" t="str">
            <v>A</v>
          </cell>
        </row>
        <row r="17">
          <cell r="A17">
            <v>11</v>
          </cell>
          <cell r="B17" t="str">
            <v>Jack Woodworth</v>
          </cell>
          <cell r="C17">
            <v>11</v>
          </cell>
          <cell r="D17" t="str">
            <v>A</v>
          </cell>
        </row>
        <row r="18">
          <cell r="A18">
            <v>12</v>
          </cell>
          <cell r="B18" t="str">
            <v>Sean Klopotoski</v>
          </cell>
          <cell r="C18">
            <v>12</v>
          </cell>
          <cell r="D18" t="str">
            <v>A</v>
          </cell>
        </row>
        <row r="19">
          <cell r="A19">
            <v>140</v>
          </cell>
          <cell r="B19" t="str">
            <v>Kevin Martin</v>
          </cell>
          <cell r="C19">
            <v>140</v>
          </cell>
          <cell r="D19" t="str">
            <v>BL</v>
          </cell>
        </row>
        <row r="20">
          <cell r="A20">
            <v>141</v>
          </cell>
          <cell r="B20" t="str">
            <v>Derek Robbie</v>
          </cell>
          <cell r="C20">
            <v>141</v>
          </cell>
          <cell r="D20" t="str">
            <v>BL</v>
          </cell>
        </row>
        <row r="21">
          <cell r="A21">
            <v>142</v>
          </cell>
          <cell r="B21" t="str">
            <v>Dan Schmith</v>
          </cell>
          <cell r="C21">
            <v>142</v>
          </cell>
          <cell r="D21" t="str">
            <v>BL</v>
          </cell>
        </row>
        <row r="22">
          <cell r="A22">
            <v>143</v>
          </cell>
          <cell r="B22" t="str">
            <v>Matt Gabrielle</v>
          </cell>
          <cell r="C22">
            <v>143</v>
          </cell>
          <cell r="D22" t="str">
            <v>BL</v>
          </cell>
        </row>
        <row r="23">
          <cell r="A23">
            <v>144</v>
          </cell>
          <cell r="B23" t="str">
            <v>Shawn Hebert</v>
          </cell>
          <cell r="C23">
            <v>144</v>
          </cell>
          <cell r="D23" t="str">
            <v>BL</v>
          </cell>
        </row>
        <row r="24">
          <cell r="A24">
            <v>145</v>
          </cell>
          <cell r="B24" t="str">
            <v>Kyle Martin</v>
          </cell>
          <cell r="C24">
            <v>145</v>
          </cell>
          <cell r="D24" t="str">
            <v>BL</v>
          </cell>
        </row>
        <row r="25">
          <cell r="A25">
            <v>146</v>
          </cell>
          <cell r="B25" t="str">
            <v>Andy Garces</v>
          </cell>
          <cell r="C25">
            <v>146</v>
          </cell>
          <cell r="D25" t="str">
            <v>BL</v>
          </cell>
        </row>
        <row r="26">
          <cell r="A26">
            <v>147</v>
          </cell>
          <cell r="B26" t="str">
            <v>Kyle Manning</v>
          </cell>
          <cell r="C26">
            <v>147</v>
          </cell>
          <cell r="D26" t="str">
            <v>BL</v>
          </cell>
        </row>
        <row r="27">
          <cell r="A27">
            <v>148</v>
          </cell>
          <cell r="B27" t="str">
            <v>Ganesh Muthu</v>
          </cell>
          <cell r="C27">
            <v>148</v>
          </cell>
          <cell r="D27" t="str">
            <v>BL</v>
          </cell>
        </row>
        <row r="28">
          <cell r="A28">
            <v>149</v>
          </cell>
          <cell r="B28" t="str">
            <v>Alix Sannicandro</v>
          </cell>
          <cell r="C28">
            <v>149</v>
          </cell>
          <cell r="D28" t="str">
            <v>BL</v>
          </cell>
        </row>
        <row r="29">
          <cell r="A29">
            <v>150</v>
          </cell>
          <cell r="B29" t="str">
            <v>Jared Steinbrecher</v>
          </cell>
          <cell r="C29">
            <v>150</v>
          </cell>
          <cell r="D29" t="str">
            <v>BL</v>
          </cell>
        </row>
        <row r="30">
          <cell r="A30">
            <v>151</v>
          </cell>
          <cell r="B30" t="str">
            <v>Adam Miziuk</v>
          </cell>
          <cell r="C30">
            <v>151</v>
          </cell>
          <cell r="D30" t="str">
            <v>BL</v>
          </cell>
        </row>
        <row r="31">
          <cell r="A31">
            <v>250</v>
          </cell>
          <cell r="B31" t="str">
            <v>Nathan  Brace</v>
          </cell>
          <cell r="C31">
            <v>250</v>
          </cell>
          <cell r="D31" t="str">
            <v>DS</v>
          </cell>
        </row>
        <row r="32">
          <cell r="A32">
            <v>251</v>
          </cell>
          <cell r="B32" t="str">
            <v>Adrien Dills</v>
          </cell>
          <cell r="C32">
            <v>251</v>
          </cell>
          <cell r="D32" t="str">
            <v>DS</v>
          </cell>
        </row>
        <row r="33">
          <cell r="A33">
            <v>252</v>
          </cell>
          <cell r="B33" t="str">
            <v>Noah Lawrence</v>
          </cell>
          <cell r="C33">
            <v>252</v>
          </cell>
          <cell r="D33" t="str">
            <v>DS</v>
          </cell>
        </row>
        <row r="34">
          <cell r="A34">
            <v>253</v>
          </cell>
          <cell r="B34" t="str">
            <v>Mike Litle</v>
          </cell>
          <cell r="C34">
            <v>253</v>
          </cell>
          <cell r="D34" t="str">
            <v>DS</v>
          </cell>
        </row>
        <row r="35">
          <cell r="A35">
            <v>254</v>
          </cell>
          <cell r="B35" t="str">
            <v>Charlie Mandel</v>
          </cell>
          <cell r="C35">
            <v>254</v>
          </cell>
          <cell r="D35" t="str">
            <v>DS</v>
          </cell>
        </row>
        <row r="36">
          <cell r="A36">
            <v>255</v>
          </cell>
          <cell r="B36" t="str">
            <v>Louis Parizeau</v>
          </cell>
          <cell r="C36">
            <v>255</v>
          </cell>
          <cell r="D36" t="str">
            <v>DS</v>
          </cell>
        </row>
        <row r="37">
          <cell r="A37">
            <v>256</v>
          </cell>
          <cell r="B37" t="str">
            <v>Peter Phelan</v>
          </cell>
          <cell r="C37">
            <v>256</v>
          </cell>
          <cell r="D37" t="str">
            <v>DS</v>
          </cell>
        </row>
        <row r="38">
          <cell r="A38">
            <v>257</v>
          </cell>
          <cell r="B38" t="str">
            <v>Doug Keene</v>
          </cell>
          <cell r="C38">
            <v>257</v>
          </cell>
          <cell r="D38" t="str">
            <v>DS</v>
          </cell>
        </row>
        <row r="39">
          <cell r="A39">
            <v>258</v>
          </cell>
          <cell r="B39" t="str">
            <v>Luke O'Sullivan</v>
          </cell>
          <cell r="C39">
            <v>258</v>
          </cell>
          <cell r="D39" t="str">
            <v>DS</v>
          </cell>
        </row>
        <row r="40">
          <cell r="A40">
            <v>263</v>
          </cell>
          <cell r="B40" t="str">
            <v>Brendan McCarthy</v>
          </cell>
          <cell r="C40">
            <v>263</v>
          </cell>
          <cell r="D40" t="str">
            <v>DS</v>
          </cell>
        </row>
        <row r="41">
          <cell r="A41">
            <v>264</v>
          </cell>
          <cell r="B41" t="str">
            <v>Austin Gillespie</v>
          </cell>
          <cell r="C41">
            <v>264</v>
          </cell>
          <cell r="D41" t="str">
            <v>DS</v>
          </cell>
        </row>
        <row r="42">
          <cell r="A42">
            <v>265</v>
          </cell>
          <cell r="B42" t="str">
            <v>Andrew Cempellin</v>
          </cell>
          <cell r="C42">
            <v>265</v>
          </cell>
          <cell r="D42" t="str">
            <v>DS</v>
          </cell>
        </row>
        <row r="43">
          <cell r="A43">
            <v>266</v>
          </cell>
          <cell r="B43" t="str">
            <v>Greg Cannon</v>
          </cell>
          <cell r="C43">
            <v>266</v>
          </cell>
          <cell r="D43" t="str">
            <v>DS</v>
          </cell>
        </row>
        <row r="44">
          <cell r="A44">
            <v>267</v>
          </cell>
          <cell r="B44" t="str">
            <v>Jack Fontaine</v>
          </cell>
          <cell r="C44">
            <v>267</v>
          </cell>
          <cell r="D44" t="str">
            <v>DS</v>
          </cell>
        </row>
        <row r="45">
          <cell r="A45">
            <v>268</v>
          </cell>
          <cell r="B45" t="str">
            <v>Michael Kramer</v>
          </cell>
          <cell r="C45">
            <v>268</v>
          </cell>
          <cell r="D45" t="str">
            <v>DS</v>
          </cell>
        </row>
        <row r="46">
          <cell r="A46">
            <v>269</v>
          </cell>
          <cell r="B46" t="str">
            <v>Dylan Baroody</v>
          </cell>
          <cell r="C46">
            <v>269</v>
          </cell>
          <cell r="D46" t="str">
            <v>DS</v>
          </cell>
        </row>
        <row r="47">
          <cell r="A47">
            <v>270</v>
          </cell>
          <cell r="B47" t="str">
            <v>Conor Donovan</v>
          </cell>
          <cell r="C47">
            <v>270</v>
          </cell>
          <cell r="D47" t="str">
            <v>DS</v>
          </cell>
        </row>
        <row r="48">
          <cell r="A48">
            <v>271</v>
          </cell>
          <cell r="B48" t="str">
            <v>A.J. Ward</v>
          </cell>
          <cell r="C48">
            <v>271</v>
          </cell>
          <cell r="D48" t="str">
            <v>DS</v>
          </cell>
        </row>
        <row r="49">
          <cell r="A49">
            <v>272</v>
          </cell>
          <cell r="B49" t="str">
            <v>Charlie Friesen</v>
          </cell>
          <cell r="C49">
            <v>272</v>
          </cell>
          <cell r="D49" t="str">
            <v>DS</v>
          </cell>
        </row>
        <row r="50">
          <cell r="A50">
            <v>273</v>
          </cell>
          <cell r="B50" t="str">
            <v>Colin Randall</v>
          </cell>
          <cell r="C50">
            <v>273</v>
          </cell>
          <cell r="D50" t="str">
            <v>DS</v>
          </cell>
        </row>
        <row r="51">
          <cell r="A51">
            <v>274</v>
          </cell>
          <cell r="B51" t="str">
            <v>Brian Fiore</v>
          </cell>
          <cell r="C51">
            <v>274</v>
          </cell>
          <cell r="D51" t="str">
            <v>DS</v>
          </cell>
        </row>
        <row r="52">
          <cell r="A52">
            <v>275</v>
          </cell>
          <cell r="B52" t="str">
            <v>Joey Sawan</v>
          </cell>
          <cell r="C52">
            <v>275</v>
          </cell>
          <cell r="D52" t="str">
            <v>DS</v>
          </cell>
        </row>
        <row r="53">
          <cell r="A53">
            <v>276</v>
          </cell>
          <cell r="B53" t="str">
            <v>Andrew Psilakis</v>
          </cell>
          <cell r="C53">
            <v>276</v>
          </cell>
          <cell r="D53" t="str">
            <v>DS</v>
          </cell>
        </row>
        <row r="54">
          <cell r="A54">
            <v>277</v>
          </cell>
          <cell r="B54" t="str">
            <v>Josh Whitehouse</v>
          </cell>
          <cell r="C54">
            <v>277</v>
          </cell>
          <cell r="D54" t="str">
            <v>DS</v>
          </cell>
        </row>
        <row r="55">
          <cell r="A55">
            <v>278</v>
          </cell>
          <cell r="B55" t="str">
            <v>Sam Ford</v>
          </cell>
          <cell r="C55">
            <v>278</v>
          </cell>
          <cell r="D55" t="str">
            <v>DS</v>
          </cell>
        </row>
        <row r="56">
          <cell r="A56">
            <v>279</v>
          </cell>
          <cell r="B56" t="str">
            <v>Matt Wolf</v>
          </cell>
          <cell r="C56">
            <v>279</v>
          </cell>
          <cell r="D56" t="str">
            <v>DS</v>
          </cell>
        </row>
        <row r="57">
          <cell r="A57">
            <v>280</v>
          </cell>
          <cell r="B57" t="str">
            <v>Trevor Chistolini</v>
          </cell>
          <cell r="C57">
            <v>280</v>
          </cell>
          <cell r="D57" t="str">
            <v>DS</v>
          </cell>
        </row>
        <row r="58">
          <cell r="A58">
            <v>281</v>
          </cell>
          <cell r="B58" t="str">
            <v>Jason Gould</v>
          </cell>
          <cell r="C58">
            <v>281</v>
          </cell>
          <cell r="D58" t="str">
            <v>DS</v>
          </cell>
        </row>
        <row r="59">
          <cell r="A59">
            <v>282</v>
          </cell>
          <cell r="B59" t="str">
            <v>Timmy Jaung</v>
          </cell>
          <cell r="C59">
            <v>282</v>
          </cell>
          <cell r="D59" t="str">
            <v>DS</v>
          </cell>
        </row>
        <row r="60">
          <cell r="A60">
            <v>283</v>
          </cell>
          <cell r="B60" t="str">
            <v>Greg Litle</v>
          </cell>
          <cell r="C60">
            <v>283</v>
          </cell>
          <cell r="D60" t="str">
            <v>DS</v>
          </cell>
        </row>
        <row r="61">
          <cell r="A61">
            <v>284</v>
          </cell>
          <cell r="B61" t="str">
            <v>Tom Littlejohn</v>
          </cell>
          <cell r="C61">
            <v>284</v>
          </cell>
          <cell r="D61" t="str">
            <v>DS</v>
          </cell>
        </row>
        <row r="62">
          <cell r="A62">
            <v>285</v>
          </cell>
          <cell r="B62" t="str">
            <v>Jack Turo</v>
          </cell>
          <cell r="C62">
            <v>285</v>
          </cell>
          <cell r="D62" t="str">
            <v>DS</v>
          </cell>
        </row>
        <row r="63">
          <cell r="A63">
            <v>286</v>
          </cell>
          <cell r="B63" t="str">
            <v>Shakya Adikari</v>
          </cell>
          <cell r="C63">
            <v>286</v>
          </cell>
          <cell r="D63" t="str">
            <v>DS</v>
          </cell>
        </row>
        <row r="64">
          <cell r="A64">
            <v>287</v>
          </cell>
          <cell r="B64" t="str">
            <v>Ed Alyea</v>
          </cell>
          <cell r="C64">
            <v>287</v>
          </cell>
          <cell r="D64" t="str">
            <v>DS</v>
          </cell>
        </row>
        <row r="65">
          <cell r="A65">
            <v>288</v>
          </cell>
          <cell r="B65" t="str">
            <v>Cameron Campbell</v>
          </cell>
          <cell r="C65">
            <v>288</v>
          </cell>
          <cell r="D65" t="str">
            <v>DS</v>
          </cell>
        </row>
        <row r="66">
          <cell r="A66">
            <v>289</v>
          </cell>
          <cell r="B66" t="str">
            <v>Chris Crosby</v>
          </cell>
          <cell r="C66">
            <v>289</v>
          </cell>
          <cell r="D66" t="str">
            <v>DS</v>
          </cell>
        </row>
        <row r="67">
          <cell r="A67">
            <v>290</v>
          </cell>
          <cell r="B67" t="str">
            <v>Connor McCarthy</v>
          </cell>
          <cell r="C67">
            <v>290</v>
          </cell>
          <cell r="D67" t="str">
            <v>DS</v>
          </cell>
        </row>
        <row r="68">
          <cell r="A68">
            <v>291</v>
          </cell>
          <cell r="B68" t="str">
            <v>Ryan McCarthy</v>
          </cell>
          <cell r="C68">
            <v>291</v>
          </cell>
          <cell r="D68" t="str">
            <v>DS</v>
          </cell>
        </row>
        <row r="69">
          <cell r="A69">
            <v>292</v>
          </cell>
          <cell r="B69" t="str">
            <v>Brendan McPherson</v>
          </cell>
          <cell r="C69">
            <v>292</v>
          </cell>
          <cell r="D69" t="str">
            <v>DS</v>
          </cell>
        </row>
        <row r="70">
          <cell r="A70">
            <v>293</v>
          </cell>
          <cell r="B70" t="str">
            <v>Landon Williamson</v>
          </cell>
          <cell r="C70">
            <v>293</v>
          </cell>
          <cell r="D70" t="str">
            <v>DS</v>
          </cell>
        </row>
        <row r="71">
          <cell r="A71">
            <v>294</v>
          </cell>
          <cell r="B71" t="str">
            <v>Declan Rockett</v>
          </cell>
          <cell r="C71">
            <v>294</v>
          </cell>
          <cell r="D71" t="str">
            <v>DS</v>
          </cell>
        </row>
        <row r="72">
          <cell r="A72">
            <v>295</v>
          </cell>
          <cell r="B72" t="str">
            <v>Steven Sawan</v>
          </cell>
          <cell r="C72">
            <v>295</v>
          </cell>
          <cell r="D72" t="str">
            <v>DS</v>
          </cell>
        </row>
        <row r="73">
          <cell r="A73">
            <v>296</v>
          </cell>
          <cell r="B73" t="str">
            <v>Chris Starr</v>
          </cell>
          <cell r="C73">
            <v>296</v>
          </cell>
          <cell r="D73" t="str">
            <v>DS</v>
          </cell>
        </row>
        <row r="74">
          <cell r="A74">
            <v>297</v>
          </cell>
          <cell r="B74" t="str">
            <v>Sam Stone</v>
          </cell>
          <cell r="C74">
            <v>297</v>
          </cell>
          <cell r="D74" t="str">
            <v>DS</v>
          </cell>
        </row>
        <row r="75">
          <cell r="A75">
            <v>298</v>
          </cell>
          <cell r="B75" t="str">
            <v>John Lee</v>
          </cell>
          <cell r="C75">
            <v>298</v>
          </cell>
          <cell r="D75" t="str">
            <v>DS</v>
          </cell>
        </row>
        <row r="76">
          <cell r="A76">
            <v>299</v>
          </cell>
          <cell r="B76" t="str">
            <v>David Weden</v>
          </cell>
          <cell r="C76">
            <v>299</v>
          </cell>
          <cell r="D76" t="str">
            <v>DS</v>
          </cell>
        </row>
        <row r="77">
          <cell r="A77">
            <v>400</v>
          </cell>
          <cell r="B77" t="str">
            <v>Sam  Ansell</v>
          </cell>
          <cell r="C77">
            <v>400</v>
          </cell>
          <cell r="D77" t="str">
            <v>HP</v>
          </cell>
        </row>
        <row r="78">
          <cell r="A78">
            <v>401</v>
          </cell>
          <cell r="B78" t="str">
            <v>Daron Arakelian</v>
          </cell>
          <cell r="C78">
            <v>401</v>
          </cell>
          <cell r="D78" t="str">
            <v>HP</v>
          </cell>
        </row>
        <row r="79">
          <cell r="A79">
            <v>402</v>
          </cell>
          <cell r="B79" t="str">
            <v>Cameron Asselin</v>
          </cell>
          <cell r="C79">
            <v>402</v>
          </cell>
          <cell r="D79" t="str">
            <v>HP</v>
          </cell>
        </row>
        <row r="80">
          <cell r="A80">
            <v>403</v>
          </cell>
          <cell r="B80" t="str">
            <v>Joshua Batte</v>
          </cell>
          <cell r="C80">
            <v>403</v>
          </cell>
          <cell r="D80" t="str">
            <v>HP</v>
          </cell>
        </row>
        <row r="81">
          <cell r="A81">
            <v>404</v>
          </cell>
          <cell r="B81" t="str">
            <v>David Benford</v>
          </cell>
          <cell r="C81">
            <v>404</v>
          </cell>
          <cell r="D81" t="str">
            <v>HP</v>
          </cell>
        </row>
        <row r="82">
          <cell r="A82">
            <v>405</v>
          </cell>
          <cell r="B82" t="str">
            <v>Keith Blackstock</v>
          </cell>
          <cell r="C82">
            <v>405</v>
          </cell>
          <cell r="D82" t="str">
            <v>HP</v>
          </cell>
        </row>
        <row r="83">
          <cell r="A83">
            <v>406</v>
          </cell>
          <cell r="B83" t="str">
            <v>Anthony  Brookes</v>
          </cell>
          <cell r="C83">
            <v>406</v>
          </cell>
          <cell r="D83" t="str">
            <v>HP</v>
          </cell>
        </row>
        <row r="84">
          <cell r="A84">
            <v>407</v>
          </cell>
          <cell r="B84" t="str">
            <v>Patrick Cavanaugh</v>
          </cell>
          <cell r="C84">
            <v>407</v>
          </cell>
          <cell r="D84" t="str">
            <v>HP</v>
          </cell>
        </row>
        <row r="85">
          <cell r="A85">
            <v>408</v>
          </cell>
          <cell r="B85" t="str">
            <v>Victor  Chiang</v>
          </cell>
          <cell r="C85">
            <v>408</v>
          </cell>
          <cell r="D85" t="str">
            <v>HP</v>
          </cell>
        </row>
        <row r="86">
          <cell r="A86">
            <v>409</v>
          </cell>
          <cell r="B86" t="str">
            <v>Will  Ciesinski</v>
          </cell>
          <cell r="C86">
            <v>409</v>
          </cell>
          <cell r="D86" t="str">
            <v>HP</v>
          </cell>
        </row>
        <row r="87">
          <cell r="A87">
            <v>410</v>
          </cell>
          <cell r="B87" t="str">
            <v>Shane Copley</v>
          </cell>
          <cell r="C87">
            <v>410</v>
          </cell>
          <cell r="D87" t="str">
            <v>HP</v>
          </cell>
        </row>
        <row r="88">
          <cell r="A88">
            <v>411</v>
          </cell>
          <cell r="B88" t="str">
            <v>Jack Cote</v>
          </cell>
          <cell r="C88">
            <v>411</v>
          </cell>
          <cell r="D88" t="str">
            <v>HP</v>
          </cell>
        </row>
        <row r="89">
          <cell r="A89">
            <v>412</v>
          </cell>
          <cell r="B89" t="str">
            <v>John  Daley</v>
          </cell>
          <cell r="C89">
            <v>412</v>
          </cell>
          <cell r="D89" t="str">
            <v>HP</v>
          </cell>
        </row>
        <row r="90">
          <cell r="A90">
            <v>413</v>
          </cell>
          <cell r="B90" t="str">
            <v>Sam Danaceau</v>
          </cell>
          <cell r="C90">
            <v>413</v>
          </cell>
          <cell r="D90" t="str">
            <v>HP</v>
          </cell>
        </row>
        <row r="91">
          <cell r="A91">
            <v>414</v>
          </cell>
          <cell r="B91" t="str">
            <v>Kyle Davis</v>
          </cell>
          <cell r="C91">
            <v>414</v>
          </cell>
          <cell r="D91" t="str">
            <v>HP</v>
          </cell>
        </row>
        <row r="92">
          <cell r="A92">
            <v>415</v>
          </cell>
          <cell r="B92" t="str">
            <v>Matthew Day</v>
          </cell>
          <cell r="C92">
            <v>415</v>
          </cell>
          <cell r="D92" t="str">
            <v>HP</v>
          </cell>
        </row>
        <row r="93">
          <cell r="A93">
            <v>416</v>
          </cell>
          <cell r="B93" t="str">
            <v>Jonathan DeBenedetto</v>
          </cell>
          <cell r="C93">
            <v>416</v>
          </cell>
          <cell r="D93" t="str">
            <v>HP</v>
          </cell>
        </row>
        <row r="94">
          <cell r="A94">
            <v>417</v>
          </cell>
          <cell r="B94" t="str">
            <v>Jonathan  DeYoung</v>
          </cell>
          <cell r="C94">
            <v>417</v>
          </cell>
          <cell r="D94" t="str">
            <v>HP</v>
          </cell>
        </row>
        <row r="95">
          <cell r="A95">
            <v>418</v>
          </cell>
          <cell r="B95" t="str">
            <v>Kyle Driscoll</v>
          </cell>
          <cell r="C95">
            <v>418</v>
          </cell>
          <cell r="D95" t="str">
            <v>HP</v>
          </cell>
        </row>
        <row r="96">
          <cell r="A96">
            <v>419</v>
          </cell>
          <cell r="B96" t="str">
            <v>Christian Dunn</v>
          </cell>
          <cell r="C96">
            <v>419</v>
          </cell>
          <cell r="D96" t="str">
            <v>HP</v>
          </cell>
        </row>
        <row r="97">
          <cell r="A97">
            <v>420</v>
          </cell>
          <cell r="B97" t="str">
            <v>Matt Elliott</v>
          </cell>
          <cell r="C97">
            <v>420</v>
          </cell>
          <cell r="D97" t="str">
            <v>HP</v>
          </cell>
        </row>
        <row r="98">
          <cell r="A98">
            <v>421</v>
          </cell>
          <cell r="B98" t="str">
            <v>Cyrus Freshmen</v>
          </cell>
          <cell r="C98">
            <v>421</v>
          </cell>
          <cell r="D98" t="str">
            <v>HP</v>
          </cell>
        </row>
        <row r="99">
          <cell r="A99">
            <v>422</v>
          </cell>
          <cell r="B99" t="str">
            <v>TJ Fujiyoshi</v>
          </cell>
          <cell r="C99">
            <v>422</v>
          </cell>
          <cell r="D99" t="str">
            <v>HP</v>
          </cell>
        </row>
        <row r="100">
          <cell r="A100">
            <v>423</v>
          </cell>
          <cell r="B100" t="str">
            <v>Adam Graubart</v>
          </cell>
          <cell r="C100">
            <v>423</v>
          </cell>
          <cell r="D100" t="str">
            <v>HP</v>
          </cell>
        </row>
        <row r="101">
          <cell r="A101">
            <v>424</v>
          </cell>
          <cell r="B101" t="str">
            <v>Matt Heim</v>
          </cell>
          <cell r="C101">
            <v>424</v>
          </cell>
          <cell r="D101" t="str">
            <v>HP</v>
          </cell>
        </row>
        <row r="102">
          <cell r="A102">
            <v>425</v>
          </cell>
          <cell r="B102" t="str">
            <v>Noah Joseph</v>
          </cell>
          <cell r="C102">
            <v>425</v>
          </cell>
          <cell r="D102" t="str">
            <v>HP</v>
          </cell>
        </row>
        <row r="103">
          <cell r="A103">
            <v>426</v>
          </cell>
          <cell r="B103" t="str">
            <v>Alex Joyce</v>
          </cell>
          <cell r="C103">
            <v>426</v>
          </cell>
          <cell r="D103" t="str">
            <v>HP</v>
          </cell>
        </row>
        <row r="104">
          <cell r="A104">
            <v>427</v>
          </cell>
          <cell r="B104" t="str">
            <v>Dan Kinzler</v>
          </cell>
          <cell r="C104">
            <v>427</v>
          </cell>
          <cell r="D104" t="str">
            <v>HP</v>
          </cell>
        </row>
        <row r="105">
          <cell r="A105">
            <v>428</v>
          </cell>
          <cell r="B105" t="str">
            <v>Mike  Kinzler</v>
          </cell>
          <cell r="C105">
            <v>428</v>
          </cell>
          <cell r="D105" t="str">
            <v>HP</v>
          </cell>
        </row>
        <row r="106">
          <cell r="A106">
            <v>429</v>
          </cell>
          <cell r="B106" t="str">
            <v>Cooper Korbey</v>
          </cell>
          <cell r="C106">
            <v>429</v>
          </cell>
          <cell r="D106" t="str">
            <v>HP</v>
          </cell>
        </row>
        <row r="107">
          <cell r="A107">
            <v>430</v>
          </cell>
          <cell r="B107" t="str">
            <v>Roderick Landreth</v>
          </cell>
          <cell r="C107">
            <v>430</v>
          </cell>
          <cell r="D107" t="str">
            <v>HP</v>
          </cell>
        </row>
        <row r="108">
          <cell r="A108">
            <v>431</v>
          </cell>
          <cell r="B108" t="str">
            <v>James  Levenson</v>
          </cell>
          <cell r="C108">
            <v>431</v>
          </cell>
          <cell r="D108" t="str">
            <v>HP</v>
          </cell>
        </row>
        <row r="109">
          <cell r="A109">
            <v>432</v>
          </cell>
          <cell r="B109" t="str">
            <v>Jack Litchfield</v>
          </cell>
          <cell r="C109">
            <v>432</v>
          </cell>
          <cell r="D109" t="str">
            <v>HP</v>
          </cell>
        </row>
        <row r="110">
          <cell r="A110">
            <v>433</v>
          </cell>
          <cell r="B110" t="str">
            <v>Jack MacDonald</v>
          </cell>
          <cell r="C110">
            <v>433</v>
          </cell>
          <cell r="D110" t="str">
            <v>HP</v>
          </cell>
        </row>
        <row r="111">
          <cell r="A111">
            <v>434</v>
          </cell>
          <cell r="B111" t="str">
            <v>Jack McGuire</v>
          </cell>
          <cell r="C111">
            <v>434</v>
          </cell>
          <cell r="D111" t="str">
            <v>HP</v>
          </cell>
        </row>
        <row r="112">
          <cell r="A112">
            <v>435</v>
          </cell>
          <cell r="B112" t="str">
            <v>Ethan  Miller</v>
          </cell>
          <cell r="C112">
            <v>435</v>
          </cell>
          <cell r="D112" t="str">
            <v>HP</v>
          </cell>
        </row>
        <row r="113">
          <cell r="A113">
            <v>436</v>
          </cell>
          <cell r="B113" t="str">
            <v>Connor Murdock</v>
          </cell>
          <cell r="C113">
            <v>436</v>
          </cell>
          <cell r="D113" t="str">
            <v>HP</v>
          </cell>
        </row>
        <row r="114">
          <cell r="A114">
            <v>437</v>
          </cell>
          <cell r="B114" t="str">
            <v>Jack Nealon</v>
          </cell>
          <cell r="C114">
            <v>437</v>
          </cell>
          <cell r="D114" t="str">
            <v>HP</v>
          </cell>
        </row>
        <row r="115">
          <cell r="A115">
            <v>438</v>
          </cell>
          <cell r="B115" t="str">
            <v>Matt Paolucci</v>
          </cell>
          <cell r="C115">
            <v>438</v>
          </cell>
          <cell r="D115" t="str">
            <v>HP</v>
          </cell>
        </row>
        <row r="116">
          <cell r="A116">
            <v>439</v>
          </cell>
          <cell r="B116" t="str">
            <v>Colin Palmer</v>
          </cell>
          <cell r="C116">
            <v>439</v>
          </cell>
          <cell r="D116" t="str">
            <v>HP</v>
          </cell>
        </row>
        <row r="117">
          <cell r="A117">
            <v>440</v>
          </cell>
          <cell r="B117" t="str">
            <v>Evan  Park</v>
          </cell>
          <cell r="C117">
            <v>440</v>
          </cell>
          <cell r="D117" t="str">
            <v>HP</v>
          </cell>
        </row>
        <row r="118">
          <cell r="A118">
            <v>441</v>
          </cell>
          <cell r="B118" t="str">
            <v>Matthew Pettepit</v>
          </cell>
          <cell r="C118">
            <v>441</v>
          </cell>
          <cell r="D118" t="str">
            <v>HP</v>
          </cell>
        </row>
        <row r="119">
          <cell r="A119">
            <v>442</v>
          </cell>
          <cell r="B119" t="str">
            <v>Dan Plumb</v>
          </cell>
          <cell r="C119">
            <v>442</v>
          </cell>
          <cell r="D119" t="str">
            <v>HP</v>
          </cell>
        </row>
        <row r="120">
          <cell r="A120">
            <v>443</v>
          </cell>
          <cell r="B120" t="str">
            <v>Nick Pomeroy</v>
          </cell>
          <cell r="C120">
            <v>443</v>
          </cell>
          <cell r="D120" t="str">
            <v>HP</v>
          </cell>
        </row>
        <row r="121">
          <cell r="A121">
            <v>444</v>
          </cell>
          <cell r="B121" t="str">
            <v>Evan Rosen</v>
          </cell>
          <cell r="C121">
            <v>444</v>
          </cell>
          <cell r="D121" t="str">
            <v>HP</v>
          </cell>
        </row>
        <row r="122">
          <cell r="A122">
            <v>445</v>
          </cell>
          <cell r="B122" t="str">
            <v>Matt  Saklad</v>
          </cell>
          <cell r="C122">
            <v>445</v>
          </cell>
          <cell r="D122" t="str">
            <v>HP</v>
          </cell>
        </row>
        <row r="123">
          <cell r="A123">
            <v>446</v>
          </cell>
          <cell r="B123" t="str">
            <v>Evan Starbard</v>
          </cell>
          <cell r="C123">
            <v>446</v>
          </cell>
          <cell r="D123" t="str">
            <v>HP</v>
          </cell>
        </row>
        <row r="124">
          <cell r="A124">
            <v>447</v>
          </cell>
          <cell r="B124" t="str">
            <v>Daniel Szczepankiewicz</v>
          </cell>
          <cell r="C124">
            <v>447</v>
          </cell>
          <cell r="D124" t="str">
            <v>HP</v>
          </cell>
        </row>
        <row r="125">
          <cell r="A125">
            <v>448</v>
          </cell>
          <cell r="B125" t="str">
            <v>Jeremy Szczepankiewicz</v>
          </cell>
          <cell r="C125">
            <v>448</v>
          </cell>
          <cell r="D125" t="str">
            <v>HP</v>
          </cell>
        </row>
        <row r="126">
          <cell r="A126">
            <v>449</v>
          </cell>
          <cell r="B126" t="str">
            <v>George Thissell</v>
          </cell>
          <cell r="C126">
            <v>449</v>
          </cell>
          <cell r="D126" t="str">
            <v>HP</v>
          </cell>
        </row>
        <row r="127">
          <cell r="A127">
            <v>450</v>
          </cell>
          <cell r="B127" t="str">
            <v>Chris Todd</v>
          </cell>
          <cell r="C127">
            <v>450</v>
          </cell>
          <cell r="D127" t="str">
            <v>HP</v>
          </cell>
        </row>
        <row r="128">
          <cell r="A128">
            <v>451</v>
          </cell>
          <cell r="B128" t="str">
            <v>Justin Ullman</v>
          </cell>
          <cell r="C128">
            <v>451</v>
          </cell>
          <cell r="D128" t="str">
            <v>HP</v>
          </cell>
        </row>
        <row r="129">
          <cell r="A129">
            <v>452</v>
          </cell>
          <cell r="B129" t="str">
            <v>David Wang</v>
          </cell>
          <cell r="C129">
            <v>452</v>
          </cell>
          <cell r="D129" t="str">
            <v>HP</v>
          </cell>
        </row>
        <row r="130">
          <cell r="A130">
            <v>453</v>
          </cell>
          <cell r="B130" t="str">
            <v>Sean Webster</v>
          </cell>
          <cell r="C130">
            <v>453</v>
          </cell>
          <cell r="D130" t="str">
            <v>HP</v>
          </cell>
        </row>
        <row r="131">
          <cell r="A131">
            <v>454</v>
          </cell>
          <cell r="B131" t="str">
            <v>Derek Winshman</v>
          </cell>
          <cell r="C131">
            <v>454</v>
          </cell>
          <cell r="D131" t="str">
            <v>HP</v>
          </cell>
        </row>
        <row r="132">
          <cell r="A132">
            <v>501</v>
          </cell>
          <cell r="B132" t="str">
            <v>Adamson, Sean</v>
          </cell>
          <cell r="C132">
            <v>501</v>
          </cell>
          <cell r="D132" t="str">
            <v>MF</v>
          </cell>
        </row>
        <row r="133">
          <cell r="A133">
            <v>502</v>
          </cell>
          <cell r="B133" t="str">
            <v>Andes, Charlie</v>
          </cell>
          <cell r="C133">
            <v>502</v>
          </cell>
          <cell r="D133" t="str">
            <v>MF</v>
          </cell>
        </row>
        <row r="134">
          <cell r="A134">
            <v>503</v>
          </cell>
          <cell r="B134" t="str">
            <v>Aversa, Joey</v>
          </cell>
          <cell r="C134">
            <v>503</v>
          </cell>
          <cell r="D134" t="str">
            <v>MF</v>
          </cell>
        </row>
        <row r="135">
          <cell r="A135">
            <v>504</v>
          </cell>
          <cell r="B135" t="str">
            <v>Beardsley, Thomas</v>
          </cell>
          <cell r="C135">
            <v>504</v>
          </cell>
          <cell r="D135" t="str">
            <v>MF</v>
          </cell>
        </row>
        <row r="136">
          <cell r="A136">
            <v>505</v>
          </cell>
          <cell r="B136" t="str">
            <v>Blessing, Daniel</v>
          </cell>
          <cell r="C136">
            <v>505</v>
          </cell>
          <cell r="D136" t="str">
            <v>MF</v>
          </cell>
        </row>
        <row r="137">
          <cell r="A137">
            <v>506</v>
          </cell>
          <cell r="B137" t="str">
            <v>Bryant, Paul</v>
          </cell>
          <cell r="C137">
            <v>506</v>
          </cell>
          <cell r="D137" t="str">
            <v>MF</v>
          </cell>
        </row>
        <row r="138">
          <cell r="A138">
            <v>507</v>
          </cell>
          <cell r="B138" t="str">
            <v>Bryant, William</v>
          </cell>
          <cell r="C138">
            <v>507</v>
          </cell>
          <cell r="D138" t="str">
            <v>MF</v>
          </cell>
        </row>
        <row r="139">
          <cell r="A139">
            <v>508</v>
          </cell>
          <cell r="B139" t="str">
            <v>Corrodi, Brendan</v>
          </cell>
          <cell r="C139">
            <v>508</v>
          </cell>
          <cell r="D139" t="str">
            <v>MF</v>
          </cell>
        </row>
        <row r="140">
          <cell r="A140">
            <v>509</v>
          </cell>
          <cell r="B140" t="str">
            <v>DeAngelis, Jonathan</v>
          </cell>
          <cell r="C140">
            <v>509</v>
          </cell>
          <cell r="D140" t="str">
            <v>MF</v>
          </cell>
        </row>
        <row r="141">
          <cell r="A141">
            <v>510</v>
          </cell>
          <cell r="B141" t="str">
            <v>Delaney, Rob</v>
          </cell>
          <cell r="C141">
            <v>510</v>
          </cell>
          <cell r="D141" t="str">
            <v>MF</v>
          </cell>
        </row>
        <row r="142">
          <cell r="A142">
            <v>511</v>
          </cell>
          <cell r="B142" t="str">
            <v>Doherty, Jack</v>
          </cell>
          <cell r="C142">
            <v>511</v>
          </cell>
          <cell r="D142" t="str">
            <v>MF</v>
          </cell>
        </row>
        <row r="143">
          <cell r="A143">
            <v>512</v>
          </cell>
          <cell r="B143" t="str">
            <v>Dron, Corey</v>
          </cell>
          <cell r="C143">
            <v>512</v>
          </cell>
          <cell r="D143" t="str">
            <v>MF</v>
          </cell>
        </row>
        <row r="144">
          <cell r="A144">
            <v>513</v>
          </cell>
          <cell r="B144" t="str">
            <v>Eskew, Ed</v>
          </cell>
          <cell r="C144">
            <v>513</v>
          </cell>
          <cell r="D144" t="str">
            <v>MF</v>
          </cell>
        </row>
        <row r="145">
          <cell r="A145">
            <v>514</v>
          </cell>
          <cell r="B145" t="str">
            <v>Gedarovich, Eric</v>
          </cell>
          <cell r="C145">
            <v>514</v>
          </cell>
          <cell r="D145" t="str">
            <v>MF</v>
          </cell>
        </row>
        <row r="146">
          <cell r="A146">
            <v>515</v>
          </cell>
          <cell r="B146" t="str">
            <v>Heaney, Dylan</v>
          </cell>
          <cell r="C146">
            <v>515</v>
          </cell>
          <cell r="D146" t="str">
            <v>MF</v>
          </cell>
        </row>
        <row r="147">
          <cell r="A147">
            <v>516</v>
          </cell>
          <cell r="B147" t="str">
            <v>Johnson, Sam</v>
          </cell>
          <cell r="C147">
            <v>516</v>
          </cell>
          <cell r="D147" t="str">
            <v>MF</v>
          </cell>
        </row>
        <row r="148">
          <cell r="A148">
            <v>517</v>
          </cell>
          <cell r="B148" t="str">
            <v>Keefe, Nicholas</v>
          </cell>
          <cell r="C148">
            <v>517</v>
          </cell>
          <cell r="D148" t="str">
            <v>MF</v>
          </cell>
        </row>
        <row r="149">
          <cell r="A149">
            <v>518</v>
          </cell>
          <cell r="B149" t="str">
            <v>Lester, Jake</v>
          </cell>
          <cell r="C149">
            <v>518</v>
          </cell>
          <cell r="D149" t="str">
            <v>MF</v>
          </cell>
        </row>
        <row r="150">
          <cell r="A150">
            <v>519</v>
          </cell>
          <cell r="B150" t="str">
            <v>McCormack, John</v>
          </cell>
          <cell r="C150">
            <v>519</v>
          </cell>
          <cell r="D150" t="str">
            <v>MF</v>
          </cell>
        </row>
        <row r="151">
          <cell r="A151">
            <v>520</v>
          </cell>
          <cell r="B151" t="str">
            <v>McKinney, Joe</v>
          </cell>
          <cell r="C151">
            <v>520</v>
          </cell>
          <cell r="D151" t="str">
            <v>MF</v>
          </cell>
        </row>
        <row r="152">
          <cell r="A152">
            <v>521</v>
          </cell>
          <cell r="B152" t="str">
            <v>Morahan, Matthew</v>
          </cell>
          <cell r="C152">
            <v>521</v>
          </cell>
          <cell r="D152" t="str">
            <v>MF</v>
          </cell>
        </row>
        <row r="153">
          <cell r="A153">
            <v>522</v>
          </cell>
          <cell r="B153" t="str">
            <v>Murby, Ethan</v>
          </cell>
          <cell r="C153">
            <v>522</v>
          </cell>
          <cell r="D153" t="str">
            <v>MF</v>
          </cell>
        </row>
        <row r="154">
          <cell r="A154">
            <v>523</v>
          </cell>
          <cell r="B154" t="str">
            <v>Nevins, Mark</v>
          </cell>
          <cell r="C154">
            <v>523</v>
          </cell>
          <cell r="D154" t="str">
            <v>MF</v>
          </cell>
        </row>
        <row r="155">
          <cell r="A155">
            <v>524</v>
          </cell>
          <cell r="B155" t="str">
            <v>Noonan, Thomas</v>
          </cell>
          <cell r="C155">
            <v>524</v>
          </cell>
          <cell r="D155" t="str">
            <v>MF</v>
          </cell>
        </row>
        <row r="156">
          <cell r="A156">
            <v>525</v>
          </cell>
          <cell r="B156" t="str">
            <v>Papadinoff, Alex</v>
          </cell>
          <cell r="C156">
            <v>525</v>
          </cell>
          <cell r="D156" t="str">
            <v>MF</v>
          </cell>
        </row>
        <row r="157">
          <cell r="A157">
            <v>526</v>
          </cell>
          <cell r="B157" t="str">
            <v>Phelan, Jake</v>
          </cell>
          <cell r="C157">
            <v>526</v>
          </cell>
          <cell r="D157" t="str">
            <v>MF</v>
          </cell>
        </row>
        <row r="158">
          <cell r="A158">
            <v>527</v>
          </cell>
          <cell r="B158" t="str">
            <v>Plumb, Joey</v>
          </cell>
          <cell r="C158">
            <v>527</v>
          </cell>
          <cell r="D158" t="str">
            <v>MF</v>
          </cell>
        </row>
        <row r="159">
          <cell r="A159">
            <v>528</v>
          </cell>
          <cell r="B159" t="str">
            <v>Regan, Billy</v>
          </cell>
          <cell r="C159">
            <v>528</v>
          </cell>
          <cell r="D159" t="str">
            <v>MF</v>
          </cell>
        </row>
        <row r="160">
          <cell r="A160">
            <v>529</v>
          </cell>
          <cell r="B160" t="str">
            <v>Robertson, Ian</v>
          </cell>
          <cell r="C160">
            <v>529</v>
          </cell>
          <cell r="D160" t="str">
            <v>MF</v>
          </cell>
        </row>
        <row r="161">
          <cell r="A161">
            <v>530</v>
          </cell>
          <cell r="B161" t="str">
            <v>Robertson, Sean</v>
          </cell>
          <cell r="C161">
            <v>530</v>
          </cell>
          <cell r="D161" t="str">
            <v>MF</v>
          </cell>
        </row>
        <row r="162">
          <cell r="A162">
            <v>531</v>
          </cell>
          <cell r="B162" t="str">
            <v>Rull, Dan</v>
          </cell>
          <cell r="C162">
            <v>531</v>
          </cell>
          <cell r="D162" t="str">
            <v>MF</v>
          </cell>
        </row>
        <row r="163">
          <cell r="A163">
            <v>532</v>
          </cell>
          <cell r="B163" t="str">
            <v>Ruzzo, Ben</v>
          </cell>
          <cell r="C163">
            <v>532</v>
          </cell>
          <cell r="D163" t="str">
            <v>MF</v>
          </cell>
        </row>
        <row r="164">
          <cell r="A164">
            <v>533</v>
          </cell>
          <cell r="B164" t="str">
            <v>Seaman, Matt</v>
          </cell>
          <cell r="C164">
            <v>533</v>
          </cell>
          <cell r="D164" t="str">
            <v>MF</v>
          </cell>
        </row>
        <row r="165">
          <cell r="A165">
            <v>534</v>
          </cell>
          <cell r="B165" t="str">
            <v>Skerry, Carson</v>
          </cell>
          <cell r="C165">
            <v>534</v>
          </cell>
          <cell r="D165" t="str">
            <v>MF</v>
          </cell>
        </row>
        <row r="166">
          <cell r="A166">
            <v>535</v>
          </cell>
          <cell r="B166" t="str">
            <v>Smith, Brian</v>
          </cell>
          <cell r="C166">
            <v>535</v>
          </cell>
          <cell r="D166" t="str">
            <v>MF</v>
          </cell>
        </row>
        <row r="167">
          <cell r="A167">
            <v>536</v>
          </cell>
          <cell r="B167" t="str">
            <v>Smith, Patrick</v>
          </cell>
          <cell r="C167">
            <v>536</v>
          </cell>
          <cell r="D167" t="str">
            <v>MF</v>
          </cell>
        </row>
        <row r="168">
          <cell r="A168">
            <v>537</v>
          </cell>
          <cell r="B168" t="str">
            <v>Stephenson, Thomas</v>
          </cell>
          <cell r="C168">
            <v>537</v>
          </cell>
          <cell r="D168" t="str">
            <v>MF</v>
          </cell>
        </row>
        <row r="169">
          <cell r="A169">
            <v>538</v>
          </cell>
          <cell r="B169" t="str">
            <v>Sullivan, Quinn</v>
          </cell>
          <cell r="C169">
            <v>538</v>
          </cell>
          <cell r="D169" t="str">
            <v>MF</v>
          </cell>
        </row>
        <row r="170">
          <cell r="A170">
            <v>539</v>
          </cell>
          <cell r="B170" t="str">
            <v>Walsh, John</v>
          </cell>
          <cell r="C170">
            <v>539</v>
          </cell>
          <cell r="D170" t="str">
            <v>MF</v>
          </cell>
        </row>
        <row r="171">
          <cell r="A171">
            <v>540</v>
          </cell>
          <cell r="B171" t="str">
            <v>Whelan, Danny</v>
          </cell>
          <cell r="C171">
            <v>540</v>
          </cell>
          <cell r="D171" t="str">
            <v>MF</v>
          </cell>
        </row>
        <row r="172">
          <cell r="A172">
            <v>541</v>
          </cell>
          <cell r="B172" t="str">
            <v>Whelan, Peter</v>
          </cell>
          <cell r="C172">
            <v>541</v>
          </cell>
          <cell r="D172" t="str">
            <v>MF</v>
          </cell>
        </row>
        <row r="173">
          <cell r="A173">
            <v>542</v>
          </cell>
          <cell r="B173" t="str">
            <v>Zlevor, Daniel</v>
          </cell>
          <cell r="C173">
            <v>542</v>
          </cell>
          <cell r="D173" t="str">
            <v>MF</v>
          </cell>
        </row>
        <row r="174">
          <cell r="A174">
            <v>700</v>
          </cell>
          <cell r="B174" t="str">
            <v>David  Ferzoco</v>
          </cell>
          <cell r="C174">
            <v>700</v>
          </cell>
          <cell r="D174" t="str">
            <v>ML</v>
          </cell>
        </row>
        <row r="175">
          <cell r="A175">
            <v>701</v>
          </cell>
          <cell r="B175" t="str">
            <v>John  Frasca</v>
          </cell>
          <cell r="C175">
            <v>701</v>
          </cell>
          <cell r="D175" t="str">
            <v>ML</v>
          </cell>
        </row>
        <row r="176">
          <cell r="A176">
            <v>702</v>
          </cell>
          <cell r="B176" t="str">
            <v>Peter  Jensen</v>
          </cell>
          <cell r="C176">
            <v>702</v>
          </cell>
          <cell r="D176" t="str">
            <v>ML</v>
          </cell>
        </row>
        <row r="177">
          <cell r="A177">
            <v>703</v>
          </cell>
          <cell r="B177" t="str">
            <v>Ben  McAuliffe</v>
          </cell>
          <cell r="C177">
            <v>703</v>
          </cell>
          <cell r="D177" t="str">
            <v>ML</v>
          </cell>
        </row>
        <row r="178">
          <cell r="A178">
            <v>704</v>
          </cell>
          <cell r="B178" t="str">
            <v>James  Schultze</v>
          </cell>
          <cell r="C178">
            <v>704</v>
          </cell>
          <cell r="D178" t="str">
            <v>ML</v>
          </cell>
        </row>
        <row r="179">
          <cell r="A179">
            <v>705</v>
          </cell>
          <cell r="B179" t="str">
            <v>Johnny  Wright</v>
          </cell>
          <cell r="C179">
            <v>705</v>
          </cell>
          <cell r="D179" t="str">
            <v>ML</v>
          </cell>
        </row>
        <row r="180">
          <cell r="A180">
            <v>873</v>
          </cell>
          <cell r="B180" t="str">
            <v>Michael Travers</v>
          </cell>
          <cell r="C180">
            <v>873</v>
          </cell>
          <cell r="D180" t="str">
            <v>N</v>
          </cell>
        </row>
        <row r="181">
          <cell r="A181">
            <v>874</v>
          </cell>
          <cell r="B181" t="str">
            <v>Chris  Wrenn</v>
          </cell>
          <cell r="C181">
            <v>874</v>
          </cell>
          <cell r="D181" t="str">
            <v>N</v>
          </cell>
        </row>
        <row r="182">
          <cell r="A182">
            <v>877</v>
          </cell>
          <cell r="B182" t="str">
            <v>William  Sullivan</v>
          </cell>
          <cell r="C182">
            <v>877</v>
          </cell>
          <cell r="D182" t="str">
            <v>N</v>
          </cell>
        </row>
        <row r="183">
          <cell r="A183">
            <v>878</v>
          </cell>
          <cell r="B183" t="str">
            <v>Benjamin Skotny</v>
          </cell>
          <cell r="C183">
            <v>878</v>
          </cell>
          <cell r="D183" t="str">
            <v>N</v>
          </cell>
        </row>
        <row r="184">
          <cell r="A184">
            <v>879</v>
          </cell>
          <cell r="B184" t="str">
            <v>Carlos Sousa</v>
          </cell>
          <cell r="C184">
            <v>879</v>
          </cell>
          <cell r="D184" t="str">
            <v>N</v>
          </cell>
        </row>
        <row r="185">
          <cell r="A185">
            <v>882</v>
          </cell>
          <cell r="B185" t="str">
            <v>Thomas LeClaire</v>
          </cell>
          <cell r="C185">
            <v>882</v>
          </cell>
          <cell r="D185" t="str">
            <v>N</v>
          </cell>
        </row>
        <row r="186">
          <cell r="A186">
            <v>884</v>
          </cell>
          <cell r="B186" t="str">
            <v>Ryan Gill</v>
          </cell>
          <cell r="C186">
            <v>884</v>
          </cell>
          <cell r="D186" t="str">
            <v>N</v>
          </cell>
        </row>
        <row r="187">
          <cell r="A187">
            <v>886</v>
          </cell>
          <cell r="B187" t="str">
            <v>Nicholas Joyce</v>
          </cell>
          <cell r="C187">
            <v>886</v>
          </cell>
          <cell r="D187" t="str">
            <v>N</v>
          </cell>
        </row>
        <row r="188">
          <cell r="A188">
            <v>887</v>
          </cell>
          <cell r="B188" t="str">
            <v>Connor  Johnson</v>
          </cell>
          <cell r="C188">
            <v>887</v>
          </cell>
          <cell r="D188" t="str">
            <v>N</v>
          </cell>
        </row>
        <row r="189">
          <cell r="A189">
            <v>888</v>
          </cell>
          <cell r="B189" t="str">
            <v>Ethan  Guerrini</v>
          </cell>
          <cell r="C189">
            <v>888</v>
          </cell>
          <cell r="D189" t="str">
            <v>N</v>
          </cell>
        </row>
        <row r="190">
          <cell r="A190">
            <v>890</v>
          </cell>
          <cell r="B190" t="str">
            <v>Evan  Garrone</v>
          </cell>
          <cell r="C190">
            <v>890</v>
          </cell>
          <cell r="D190" t="str">
            <v>N</v>
          </cell>
        </row>
        <row r="191">
          <cell r="A191">
            <v>891</v>
          </cell>
          <cell r="B191" t="str">
            <v>Sean Eykel</v>
          </cell>
          <cell r="C191">
            <v>891</v>
          </cell>
          <cell r="D191" t="str">
            <v>N</v>
          </cell>
        </row>
        <row r="192">
          <cell r="A192">
            <v>892</v>
          </cell>
          <cell r="B192" t="str">
            <v>Nathan DiOrio</v>
          </cell>
          <cell r="C192">
            <v>892</v>
          </cell>
          <cell r="D192" t="str">
            <v>N</v>
          </cell>
        </row>
        <row r="193">
          <cell r="A193">
            <v>893</v>
          </cell>
          <cell r="B193" t="str">
            <v>Parker  Cleathero</v>
          </cell>
          <cell r="C193">
            <v>893</v>
          </cell>
          <cell r="D193" t="str">
            <v>N</v>
          </cell>
        </row>
        <row r="194">
          <cell r="A194">
            <v>894</v>
          </cell>
          <cell r="B194" t="str">
            <v>Camden Cleathero</v>
          </cell>
          <cell r="C194">
            <v>894</v>
          </cell>
          <cell r="D194" t="str">
            <v>N</v>
          </cell>
        </row>
        <row r="195">
          <cell r="A195">
            <v>895</v>
          </cell>
          <cell r="B195" t="str">
            <v>Tony Chen</v>
          </cell>
          <cell r="C195">
            <v>895</v>
          </cell>
          <cell r="D195" t="str">
            <v>N</v>
          </cell>
        </row>
        <row r="196">
          <cell r="A196">
            <v>896</v>
          </cell>
          <cell r="B196" t="str">
            <v>Alex Carignan</v>
          </cell>
          <cell r="C196">
            <v>896</v>
          </cell>
          <cell r="D196" t="str">
            <v>N</v>
          </cell>
        </row>
        <row r="197">
          <cell r="A197">
            <v>897</v>
          </cell>
          <cell r="B197" t="str">
            <v>Noah Beauchamp</v>
          </cell>
          <cell r="C197">
            <v>897</v>
          </cell>
          <cell r="D197" t="str">
            <v>N</v>
          </cell>
        </row>
        <row r="198">
          <cell r="A198">
            <v>898</v>
          </cell>
          <cell r="B198" t="str">
            <v>Joseph Annand</v>
          </cell>
          <cell r="C198">
            <v>898</v>
          </cell>
          <cell r="D198" t="str">
            <v>N</v>
          </cell>
        </row>
        <row r="199">
          <cell r="A199">
            <v>899</v>
          </cell>
          <cell r="B199" t="str">
            <v>Chris  Alves</v>
          </cell>
          <cell r="C199">
            <v>899</v>
          </cell>
          <cell r="D199" t="str">
            <v>N</v>
          </cell>
        </row>
        <row r="200">
          <cell r="A200">
            <v>901</v>
          </cell>
          <cell r="B200" t="str">
            <v>Greg Campion</v>
          </cell>
          <cell r="C200">
            <v>901</v>
          </cell>
          <cell r="D200" t="str">
            <v>WW</v>
          </cell>
        </row>
        <row r="201">
          <cell r="A201">
            <v>902</v>
          </cell>
          <cell r="B201" t="str">
            <v>Jason Cook</v>
          </cell>
          <cell r="C201">
            <v>902</v>
          </cell>
          <cell r="D201" t="str">
            <v>WW</v>
          </cell>
        </row>
        <row r="202">
          <cell r="A202">
            <v>903</v>
          </cell>
          <cell r="B202" t="str">
            <v>Tyler Cook</v>
          </cell>
          <cell r="C202">
            <v>903</v>
          </cell>
          <cell r="D202" t="str">
            <v>WW</v>
          </cell>
        </row>
        <row r="203">
          <cell r="A203">
            <v>904</v>
          </cell>
          <cell r="B203" t="str">
            <v>Ian DeTore</v>
          </cell>
          <cell r="C203">
            <v>904</v>
          </cell>
          <cell r="D203" t="str">
            <v>WW</v>
          </cell>
        </row>
        <row r="204">
          <cell r="A204">
            <v>905</v>
          </cell>
          <cell r="B204" t="str">
            <v>Wes Diaz</v>
          </cell>
          <cell r="C204">
            <v>905</v>
          </cell>
          <cell r="D204" t="str">
            <v>WW</v>
          </cell>
        </row>
        <row r="205">
          <cell r="A205">
            <v>906</v>
          </cell>
          <cell r="B205" t="str">
            <v>Mike DiBenedetto</v>
          </cell>
          <cell r="C205">
            <v>906</v>
          </cell>
          <cell r="D205" t="str">
            <v>WW</v>
          </cell>
        </row>
        <row r="206">
          <cell r="A206">
            <v>907</v>
          </cell>
          <cell r="B206" t="str">
            <v>Jack Foley</v>
          </cell>
          <cell r="C206">
            <v>907</v>
          </cell>
          <cell r="D206" t="str">
            <v>WW</v>
          </cell>
        </row>
        <row r="207">
          <cell r="A207">
            <v>908</v>
          </cell>
          <cell r="B207" t="str">
            <v>Jimmy Friedeborn</v>
          </cell>
          <cell r="C207">
            <v>908</v>
          </cell>
          <cell r="D207" t="str">
            <v>WW</v>
          </cell>
        </row>
        <row r="208">
          <cell r="A208">
            <v>909</v>
          </cell>
          <cell r="B208" t="str">
            <v>Gabe Goldberg</v>
          </cell>
          <cell r="C208">
            <v>909</v>
          </cell>
          <cell r="D208" t="str">
            <v>WW</v>
          </cell>
        </row>
        <row r="209">
          <cell r="A209">
            <v>910</v>
          </cell>
          <cell r="B209" t="str">
            <v>Alex Griffiths</v>
          </cell>
          <cell r="C209">
            <v>910</v>
          </cell>
          <cell r="D209" t="str">
            <v>WW</v>
          </cell>
        </row>
        <row r="210">
          <cell r="A210">
            <v>911</v>
          </cell>
          <cell r="B210" t="str">
            <v>Alex Haney</v>
          </cell>
          <cell r="C210">
            <v>911</v>
          </cell>
          <cell r="D210" t="str">
            <v>WW</v>
          </cell>
        </row>
        <row r="211">
          <cell r="A211">
            <v>912</v>
          </cell>
          <cell r="B211" t="str">
            <v>Sam Hornstein</v>
          </cell>
          <cell r="C211">
            <v>912</v>
          </cell>
          <cell r="D211" t="str">
            <v>WW</v>
          </cell>
        </row>
        <row r="212">
          <cell r="A212">
            <v>913</v>
          </cell>
          <cell r="B212" t="str">
            <v>Ryan Hunter</v>
          </cell>
          <cell r="C212">
            <v>913</v>
          </cell>
          <cell r="D212" t="str">
            <v>WW</v>
          </cell>
        </row>
        <row r="213">
          <cell r="A213">
            <v>914</v>
          </cell>
          <cell r="B213" t="str">
            <v>Shane Kelly</v>
          </cell>
          <cell r="C213">
            <v>914</v>
          </cell>
          <cell r="D213" t="str">
            <v>WW</v>
          </cell>
        </row>
        <row r="214">
          <cell r="A214">
            <v>915</v>
          </cell>
          <cell r="B214" t="str">
            <v>Ian Marten</v>
          </cell>
          <cell r="C214">
            <v>915</v>
          </cell>
          <cell r="D214" t="str">
            <v>WW</v>
          </cell>
        </row>
        <row r="215">
          <cell r="A215">
            <v>916</v>
          </cell>
          <cell r="B215" t="str">
            <v>Matt McMahon</v>
          </cell>
          <cell r="C215">
            <v>916</v>
          </cell>
          <cell r="D215" t="str">
            <v>WW</v>
          </cell>
        </row>
        <row r="216">
          <cell r="A216">
            <v>917</v>
          </cell>
          <cell r="B216" t="str">
            <v>Sean Murphy</v>
          </cell>
          <cell r="C216">
            <v>917</v>
          </cell>
          <cell r="D216" t="str">
            <v>WW</v>
          </cell>
        </row>
        <row r="217">
          <cell r="A217">
            <v>918</v>
          </cell>
          <cell r="B217" t="str">
            <v>Ben Nagel</v>
          </cell>
          <cell r="C217">
            <v>918</v>
          </cell>
          <cell r="D217" t="str">
            <v>WW</v>
          </cell>
        </row>
        <row r="218">
          <cell r="A218">
            <v>919</v>
          </cell>
          <cell r="B218" t="str">
            <v>Peter Nangeroni</v>
          </cell>
          <cell r="C218">
            <v>919</v>
          </cell>
          <cell r="D218" t="str">
            <v>WW</v>
          </cell>
        </row>
        <row r="219">
          <cell r="A219">
            <v>920</v>
          </cell>
          <cell r="B219" t="str">
            <v>Dan O'Brien</v>
          </cell>
          <cell r="C219">
            <v>920</v>
          </cell>
          <cell r="D219" t="str">
            <v>WW</v>
          </cell>
        </row>
        <row r="220">
          <cell r="A220">
            <v>921</v>
          </cell>
          <cell r="B220" t="str">
            <v>Jon Peterson</v>
          </cell>
          <cell r="C220">
            <v>921</v>
          </cell>
          <cell r="D220" t="str">
            <v>WW</v>
          </cell>
        </row>
        <row r="221">
          <cell r="A221">
            <v>922</v>
          </cell>
          <cell r="B221" t="str">
            <v>Chris  Reilly</v>
          </cell>
          <cell r="C221">
            <v>922</v>
          </cell>
          <cell r="D221" t="str">
            <v>WW</v>
          </cell>
        </row>
        <row r="222">
          <cell r="A222">
            <v>923</v>
          </cell>
          <cell r="B222" t="str">
            <v>James  Terzian</v>
          </cell>
          <cell r="C222">
            <v>923</v>
          </cell>
          <cell r="D222" t="str">
            <v>WW</v>
          </cell>
        </row>
        <row r="223">
          <cell r="A223">
            <v>924</v>
          </cell>
          <cell r="B223" t="str">
            <v>Matt Wagner</v>
          </cell>
          <cell r="C223">
            <v>924</v>
          </cell>
          <cell r="D223" t="str">
            <v>WW</v>
          </cell>
        </row>
        <row r="224">
          <cell r="A224">
            <v>926</v>
          </cell>
          <cell r="B224" t="str">
            <v>Peter Cannon</v>
          </cell>
          <cell r="C224">
            <v>926</v>
          </cell>
          <cell r="D224" t="str">
            <v>WW</v>
          </cell>
        </row>
        <row r="225">
          <cell r="A225">
            <v>927</v>
          </cell>
          <cell r="B225" t="str">
            <v>Ryan Condrick</v>
          </cell>
          <cell r="C225">
            <v>927</v>
          </cell>
          <cell r="D225" t="str">
            <v>WW</v>
          </cell>
        </row>
        <row r="226">
          <cell r="A226">
            <v>21</v>
          </cell>
          <cell r="B226" t="str">
            <v>Jaclyn Baum</v>
          </cell>
          <cell r="C226">
            <v>21</v>
          </cell>
          <cell r="D226" t="str">
            <v>A</v>
          </cell>
        </row>
        <row r="227">
          <cell r="A227">
            <v>22</v>
          </cell>
          <cell r="B227" t="str">
            <v>Emily Cooper</v>
          </cell>
          <cell r="C227">
            <v>22</v>
          </cell>
          <cell r="D227" t="str">
            <v>A</v>
          </cell>
        </row>
        <row r="228">
          <cell r="A228">
            <v>23</v>
          </cell>
          <cell r="B228" t="str">
            <v>Kristen Esposito</v>
          </cell>
          <cell r="C228">
            <v>23</v>
          </cell>
          <cell r="D228" t="str">
            <v>A</v>
          </cell>
        </row>
        <row r="229">
          <cell r="A229">
            <v>24</v>
          </cell>
          <cell r="B229" t="str">
            <v>Genna Heaps</v>
          </cell>
          <cell r="C229">
            <v>24</v>
          </cell>
          <cell r="D229" t="str">
            <v>A</v>
          </cell>
        </row>
        <row r="230">
          <cell r="A230">
            <v>25</v>
          </cell>
          <cell r="B230" t="str">
            <v>Diane Laquidara</v>
          </cell>
          <cell r="C230">
            <v>25</v>
          </cell>
          <cell r="D230" t="str">
            <v>A</v>
          </cell>
        </row>
        <row r="231">
          <cell r="A231">
            <v>26</v>
          </cell>
          <cell r="B231" t="str">
            <v>Anni Moore</v>
          </cell>
          <cell r="C231">
            <v>26</v>
          </cell>
          <cell r="D231" t="str">
            <v>A</v>
          </cell>
        </row>
        <row r="232">
          <cell r="A232">
            <v>27</v>
          </cell>
          <cell r="B232" t="str">
            <v>Helena Nicholson</v>
          </cell>
          <cell r="C232">
            <v>27</v>
          </cell>
          <cell r="D232" t="str">
            <v>A</v>
          </cell>
        </row>
        <row r="233">
          <cell r="A233">
            <v>28</v>
          </cell>
          <cell r="B233" t="str">
            <v>Brynne Pitt</v>
          </cell>
          <cell r="C233">
            <v>28</v>
          </cell>
          <cell r="D233" t="str">
            <v>A</v>
          </cell>
        </row>
        <row r="234">
          <cell r="A234">
            <v>29</v>
          </cell>
          <cell r="B234" t="str">
            <v>Marlee Schulman</v>
          </cell>
          <cell r="C234">
            <v>29</v>
          </cell>
          <cell r="D234" t="str">
            <v>A</v>
          </cell>
        </row>
        <row r="235">
          <cell r="A235">
            <v>30</v>
          </cell>
          <cell r="B235" t="str">
            <v>Mindy Telles</v>
          </cell>
          <cell r="C235">
            <v>30</v>
          </cell>
          <cell r="D235" t="str">
            <v>A</v>
          </cell>
        </row>
        <row r="236">
          <cell r="A236">
            <v>31</v>
          </cell>
          <cell r="B236" t="str">
            <v>Anna Waisgerber</v>
          </cell>
          <cell r="C236">
            <v>31</v>
          </cell>
          <cell r="D236" t="str">
            <v>A</v>
          </cell>
        </row>
        <row r="237">
          <cell r="A237">
            <v>101</v>
          </cell>
          <cell r="B237" t="str">
            <v>Katie Fitzgerald</v>
          </cell>
          <cell r="C237">
            <v>101</v>
          </cell>
          <cell r="D237" t="str">
            <v>BL</v>
          </cell>
        </row>
        <row r="238">
          <cell r="A238">
            <v>102</v>
          </cell>
          <cell r="B238" t="str">
            <v>Emily Giardino</v>
          </cell>
          <cell r="C238">
            <v>102</v>
          </cell>
          <cell r="D238" t="str">
            <v>BL</v>
          </cell>
        </row>
        <row r="239">
          <cell r="A239">
            <v>103</v>
          </cell>
          <cell r="B239" t="str">
            <v>Monika DiTroia</v>
          </cell>
          <cell r="C239">
            <v>103</v>
          </cell>
          <cell r="D239" t="str">
            <v>BL</v>
          </cell>
        </row>
        <row r="240">
          <cell r="A240">
            <v>104</v>
          </cell>
          <cell r="B240" t="str">
            <v>Sabrina Ulsh</v>
          </cell>
          <cell r="C240">
            <v>104</v>
          </cell>
          <cell r="D240" t="str">
            <v>BL</v>
          </cell>
        </row>
        <row r="241">
          <cell r="A241">
            <v>105</v>
          </cell>
          <cell r="B241" t="str">
            <v>Samantha Vars</v>
          </cell>
          <cell r="C241">
            <v>105</v>
          </cell>
          <cell r="D241" t="str">
            <v>BL</v>
          </cell>
        </row>
        <row r="242">
          <cell r="A242">
            <v>106</v>
          </cell>
          <cell r="B242" t="str">
            <v>Shelli Wagner</v>
          </cell>
          <cell r="C242">
            <v>106</v>
          </cell>
          <cell r="D242" t="str">
            <v>BL</v>
          </cell>
        </row>
        <row r="243">
          <cell r="A243">
            <v>107</v>
          </cell>
          <cell r="B243" t="str">
            <v>Erin Connolly</v>
          </cell>
          <cell r="C243">
            <v>107</v>
          </cell>
          <cell r="D243" t="str">
            <v>BL</v>
          </cell>
        </row>
        <row r="244">
          <cell r="A244">
            <v>108</v>
          </cell>
          <cell r="B244" t="str">
            <v>Katie Constanzo</v>
          </cell>
          <cell r="C244">
            <v>108</v>
          </cell>
          <cell r="D244" t="str">
            <v>BL</v>
          </cell>
        </row>
        <row r="245">
          <cell r="A245">
            <v>109</v>
          </cell>
          <cell r="B245" t="str">
            <v>Brooke Gillcrist</v>
          </cell>
          <cell r="C245">
            <v>109</v>
          </cell>
          <cell r="D245" t="str">
            <v>BL</v>
          </cell>
        </row>
        <row r="246">
          <cell r="A246">
            <v>110</v>
          </cell>
          <cell r="B246" t="str">
            <v>Toni Hanson</v>
          </cell>
          <cell r="C246">
            <v>110</v>
          </cell>
          <cell r="D246" t="str">
            <v>BL</v>
          </cell>
        </row>
        <row r="247">
          <cell r="A247">
            <v>111</v>
          </cell>
          <cell r="B247" t="str">
            <v>Zoe Mitchell</v>
          </cell>
          <cell r="C247">
            <v>111</v>
          </cell>
          <cell r="D247" t="str">
            <v>BL</v>
          </cell>
        </row>
        <row r="248">
          <cell r="A248">
            <v>200</v>
          </cell>
          <cell r="B248" t="str">
            <v>Michelle Alessandro</v>
          </cell>
          <cell r="C248">
            <v>200</v>
          </cell>
          <cell r="D248" t="str">
            <v>DS</v>
          </cell>
        </row>
        <row r="249">
          <cell r="A249">
            <v>201</v>
          </cell>
          <cell r="B249" t="str">
            <v>Meredith Allen</v>
          </cell>
          <cell r="C249">
            <v>201</v>
          </cell>
          <cell r="D249" t="str">
            <v>DS</v>
          </cell>
        </row>
        <row r="250">
          <cell r="A250">
            <v>202</v>
          </cell>
          <cell r="B250" t="str">
            <v>Marissa Badeau</v>
          </cell>
          <cell r="C250">
            <v>202</v>
          </cell>
          <cell r="D250" t="str">
            <v>DS</v>
          </cell>
        </row>
        <row r="251">
          <cell r="A251">
            <v>203</v>
          </cell>
          <cell r="B251" t="str">
            <v>Caroline Bennett</v>
          </cell>
          <cell r="C251">
            <v>203</v>
          </cell>
          <cell r="D251" t="str">
            <v>DS</v>
          </cell>
        </row>
        <row r="252">
          <cell r="A252">
            <v>204</v>
          </cell>
          <cell r="B252" t="str">
            <v>Myriam Bobe</v>
          </cell>
          <cell r="C252">
            <v>204</v>
          </cell>
          <cell r="D252" t="str">
            <v>DS</v>
          </cell>
        </row>
        <row r="253">
          <cell r="A253">
            <v>205</v>
          </cell>
          <cell r="B253" t="str">
            <v>Katrina Brace</v>
          </cell>
          <cell r="C253">
            <v>205</v>
          </cell>
          <cell r="D253" t="str">
            <v>DS</v>
          </cell>
        </row>
        <row r="254">
          <cell r="A254">
            <v>206</v>
          </cell>
          <cell r="B254" t="str">
            <v>Samantha Clancy</v>
          </cell>
          <cell r="C254">
            <v>206</v>
          </cell>
          <cell r="D254" t="str">
            <v>DS</v>
          </cell>
        </row>
        <row r="255">
          <cell r="A255">
            <v>207</v>
          </cell>
          <cell r="B255" t="str">
            <v>Sarah Clapp</v>
          </cell>
          <cell r="C255">
            <v>207</v>
          </cell>
          <cell r="D255" t="str">
            <v>DS</v>
          </cell>
        </row>
        <row r="256">
          <cell r="A256">
            <v>208</v>
          </cell>
          <cell r="B256" t="str">
            <v>Cayla Condon</v>
          </cell>
          <cell r="C256">
            <v>208</v>
          </cell>
          <cell r="D256" t="str">
            <v>DS</v>
          </cell>
        </row>
        <row r="257">
          <cell r="A257">
            <v>209</v>
          </cell>
          <cell r="B257" t="str">
            <v>Emmy Cunningham</v>
          </cell>
          <cell r="C257">
            <v>209</v>
          </cell>
          <cell r="D257" t="str">
            <v>DS</v>
          </cell>
        </row>
        <row r="258">
          <cell r="A258">
            <v>210</v>
          </cell>
          <cell r="B258" t="str">
            <v>Emily Dougherty</v>
          </cell>
          <cell r="C258">
            <v>210</v>
          </cell>
          <cell r="D258" t="str">
            <v>DS</v>
          </cell>
        </row>
        <row r="259">
          <cell r="A259">
            <v>211</v>
          </cell>
          <cell r="B259" t="str">
            <v>Annie Erikson</v>
          </cell>
          <cell r="C259">
            <v>211</v>
          </cell>
          <cell r="D259" t="str">
            <v>DS</v>
          </cell>
        </row>
        <row r="260">
          <cell r="A260">
            <v>212</v>
          </cell>
          <cell r="B260" t="str">
            <v>Meredith Falb</v>
          </cell>
          <cell r="C260">
            <v>212</v>
          </cell>
          <cell r="D260" t="str">
            <v>DS</v>
          </cell>
        </row>
        <row r="261">
          <cell r="A261">
            <v>213</v>
          </cell>
          <cell r="B261" t="str">
            <v>Vicki Friesen</v>
          </cell>
          <cell r="C261">
            <v>213</v>
          </cell>
          <cell r="D261" t="str">
            <v>DS</v>
          </cell>
        </row>
        <row r="262">
          <cell r="A262">
            <v>214</v>
          </cell>
          <cell r="B262" t="str">
            <v>Alice Galley</v>
          </cell>
          <cell r="C262">
            <v>214</v>
          </cell>
          <cell r="D262" t="str">
            <v>DS</v>
          </cell>
        </row>
        <row r="263">
          <cell r="A263">
            <v>215</v>
          </cell>
          <cell r="B263" t="str">
            <v>Tatiana Gelaf Romer</v>
          </cell>
          <cell r="C263">
            <v>215</v>
          </cell>
          <cell r="D263" t="str">
            <v>DS</v>
          </cell>
        </row>
        <row r="264">
          <cell r="A264">
            <v>216</v>
          </cell>
          <cell r="B264" t="str">
            <v>Mari Giaimo</v>
          </cell>
          <cell r="C264">
            <v>216</v>
          </cell>
          <cell r="D264" t="str">
            <v>DS</v>
          </cell>
        </row>
        <row r="265">
          <cell r="A265">
            <v>217</v>
          </cell>
          <cell r="B265" t="str">
            <v>Laura Gillespie</v>
          </cell>
          <cell r="C265">
            <v>217</v>
          </cell>
          <cell r="D265" t="str">
            <v>DS</v>
          </cell>
        </row>
        <row r="266">
          <cell r="A266">
            <v>218</v>
          </cell>
          <cell r="B266" t="str">
            <v>Fiona Gray</v>
          </cell>
          <cell r="C266">
            <v>218</v>
          </cell>
          <cell r="D266" t="str">
            <v>DS</v>
          </cell>
        </row>
        <row r="267">
          <cell r="A267">
            <v>219</v>
          </cell>
          <cell r="B267" t="str">
            <v>Sally Green</v>
          </cell>
          <cell r="C267">
            <v>219</v>
          </cell>
          <cell r="D267" t="str">
            <v>DS</v>
          </cell>
        </row>
        <row r="268">
          <cell r="A268">
            <v>220</v>
          </cell>
          <cell r="B268" t="str">
            <v>Ava Hardin</v>
          </cell>
          <cell r="C268">
            <v>220</v>
          </cell>
          <cell r="D268" t="str">
            <v>DS</v>
          </cell>
        </row>
        <row r="269">
          <cell r="A269">
            <v>221</v>
          </cell>
          <cell r="B269" t="str">
            <v>Liv Keefe</v>
          </cell>
          <cell r="C269">
            <v>221</v>
          </cell>
          <cell r="D269" t="str">
            <v>DS</v>
          </cell>
        </row>
        <row r="270">
          <cell r="A270">
            <v>222</v>
          </cell>
          <cell r="B270" t="str">
            <v>Sophie Keough</v>
          </cell>
          <cell r="C270">
            <v>222</v>
          </cell>
          <cell r="D270" t="str">
            <v>DS</v>
          </cell>
        </row>
        <row r="271">
          <cell r="A271">
            <v>223</v>
          </cell>
          <cell r="B271" t="str">
            <v>Lauren Kinchla</v>
          </cell>
          <cell r="C271">
            <v>223</v>
          </cell>
          <cell r="D271" t="str">
            <v>DS</v>
          </cell>
        </row>
        <row r="272">
          <cell r="A272">
            <v>224</v>
          </cell>
          <cell r="B272" t="str">
            <v>Emily Kovrlija</v>
          </cell>
          <cell r="C272">
            <v>224</v>
          </cell>
          <cell r="D272" t="str">
            <v>DS</v>
          </cell>
        </row>
        <row r="273">
          <cell r="A273">
            <v>225</v>
          </cell>
          <cell r="B273" t="str">
            <v>Ollie Luey</v>
          </cell>
          <cell r="C273">
            <v>225</v>
          </cell>
          <cell r="D273" t="str">
            <v>DS</v>
          </cell>
        </row>
        <row r="274">
          <cell r="A274">
            <v>226</v>
          </cell>
          <cell r="B274" t="str">
            <v>Alex Martiros</v>
          </cell>
          <cell r="C274">
            <v>226</v>
          </cell>
          <cell r="D274" t="str">
            <v>DS</v>
          </cell>
        </row>
        <row r="275">
          <cell r="A275">
            <v>227</v>
          </cell>
          <cell r="B275" t="str">
            <v>Molly McCormick</v>
          </cell>
          <cell r="C275">
            <v>227</v>
          </cell>
          <cell r="D275" t="str">
            <v>DS</v>
          </cell>
        </row>
        <row r="276">
          <cell r="A276">
            <v>228</v>
          </cell>
          <cell r="B276" t="str">
            <v>Dana Muckstadt</v>
          </cell>
          <cell r="C276">
            <v>228</v>
          </cell>
          <cell r="D276" t="str">
            <v>DS</v>
          </cell>
        </row>
        <row r="277">
          <cell r="A277">
            <v>229</v>
          </cell>
          <cell r="B277" t="str">
            <v>Maddie Murphy</v>
          </cell>
          <cell r="C277">
            <v>229</v>
          </cell>
          <cell r="D277" t="str">
            <v>DS</v>
          </cell>
        </row>
        <row r="278">
          <cell r="A278">
            <v>230</v>
          </cell>
          <cell r="B278" t="str">
            <v>Julia Pearson</v>
          </cell>
          <cell r="C278">
            <v>230</v>
          </cell>
          <cell r="D278" t="str">
            <v>DS</v>
          </cell>
        </row>
        <row r="279">
          <cell r="A279">
            <v>231</v>
          </cell>
          <cell r="B279" t="str">
            <v>Elisa Pelosio</v>
          </cell>
          <cell r="C279">
            <v>231</v>
          </cell>
          <cell r="D279" t="str">
            <v>DS</v>
          </cell>
        </row>
        <row r="280">
          <cell r="A280">
            <v>232</v>
          </cell>
          <cell r="B280" t="str">
            <v>Shelby Phelan</v>
          </cell>
          <cell r="C280">
            <v>232</v>
          </cell>
          <cell r="D280" t="str">
            <v>DS</v>
          </cell>
        </row>
        <row r="281">
          <cell r="A281">
            <v>233</v>
          </cell>
          <cell r="B281" t="str">
            <v>Jacquelyn Pope</v>
          </cell>
          <cell r="C281">
            <v>233</v>
          </cell>
          <cell r="D281" t="str">
            <v>DS</v>
          </cell>
        </row>
        <row r="282">
          <cell r="A282">
            <v>234</v>
          </cell>
          <cell r="B282" t="str">
            <v>Justine Regan</v>
          </cell>
          <cell r="C282">
            <v>234</v>
          </cell>
          <cell r="D282" t="str">
            <v>DS</v>
          </cell>
        </row>
        <row r="283">
          <cell r="A283">
            <v>235</v>
          </cell>
          <cell r="B283" t="str">
            <v>Dana Rice</v>
          </cell>
          <cell r="C283">
            <v>235</v>
          </cell>
          <cell r="D283" t="str">
            <v>DS</v>
          </cell>
        </row>
        <row r="284">
          <cell r="A284">
            <v>236</v>
          </cell>
          <cell r="B284" t="str">
            <v>Shannon Rush</v>
          </cell>
          <cell r="C284">
            <v>236</v>
          </cell>
          <cell r="D284" t="str">
            <v>DS</v>
          </cell>
        </row>
        <row r="285">
          <cell r="A285">
            <v>237</v>
          </cell>
          <cell r="B285" t="str">
            <v>Isabel Schwarz</v>
          </cell>
          <cell r="C285">
            <v>237</v>
          </cell>
          <cell r="D285" t="str">
            <v>DS</v>
          </cell>
        </row>
        <row r="286">
          <cell r="A286">
            <v>238</v>
          </cell>
          <cell r="B286" t="str">
            <v>Leslie Sunderland</v>
          </cell>
          <cell r="C286">
            <v>238</v>
          </cell>
          <cell r="D286" t="str">
            <v>DS</v>
          </cell>
        </row>
        <row r="287">
          <cell r="A287">
            <v>239</v>
          </cell>
          <cell r="B287" t="str">
            <v>Sydney te Wildt</v>
          </cell>
          <cell r="C287">
            <v>239</v>
          </cell>
          <cell r="D287" t="str">
            <v>DS</v>
          </cell>
        </row>
        <row r="288">
          <cell r="A288">
            <v>240</v>
          </cell>
          <cell r="B288" t="str">
            <v>Stephanie  Van Riet</v>
          </cell>
          <cell r="C288">
            <v>240</v>
          </cell>
          <cell r="D288" t="str">
            <v>DS</v>
          </cell>
        </row>
        <row r="289">
          <cell r="A289">
            <v>241</v>
          </cell>
          <cell r="B289" t="str">
            <v>Dayle Wang</v>
          </cell>
          <cell r="C289">
            <v>241</v>
          </cell>
          <cell r="D289" t="str">
            <v>DS</v>
          </cell>
        </row>
        <row r="290">
          <cell r="A290">
            <v>242</v>
          </cell>
          <cell r="B290" t="str">
            <v>Olivia Wayne</v>
          </cell>
          <cell r="C290">
            <v>242</v>
          </cell>
          <cell r="D290" t="str">
            <v>DS</v>
          </cell>
        </row>
        <row r="291">
          <cell r="A291">
            <v>243</v>
          </cell>
          <cell r="B291" t="str">
            <v>Tess Yount</v>
          </cell>
          <cell r="C291">
            <v>243</v>
          </cell>
          <cell r="D291" t="str">
            <v>DS</v>
          </cell>
        </row>
        <row r="292">
          <cell r="A292">
            <v>244</v>
          </cell>
          <cell r="B292" t="str">
            <v>Michelle Zhang</v>
          </cell>
          <cell r="C292">
            <v>244</v>
          </cell>
          <cell r="D292" t="str">
            <v>DS</v>
          </cell>
        </row>
        <row r="293">
          <cell r="A293">
            <v>300</v>
          </cell>
          <cell r="B293" t="str">
            <v>Brooke Battersby</v>
          </cell>
          <cell r="C293">
            <v>300</v>
          </cell>
          <cell r="D293" t="str">
            <v>HL</v>
          </cell>
        </row>
        <row r="294">
          <cell r="A294">
            <v>301</v>
          </cell>
          <cell r="B294" t="str">
            <v>Kayla Briggs</v>
          </cell>
          <cell r="C294">
            <v>301</v>
          </cell>
          <cell r="D294" t="str">
            <v>HL</v>
          </cell>
        </row>
        <row r="295">
          <cell r="A295">
            <v>302</v>
          </cell>
          <cell r="B295" t="str">
            <v>Katie Carchidi</v>
          </cell>
          <cell r="C295">
            <v>302</v>
          </cell>
          <cell r="D295" t="str">
            <v>HL</v>
          </cell>
        </row>
        <row r="296">
          <cell r="A296">
            <v>303</v>
          </cell>
          <cell r="B296" t="str">
            <v>Megan Curran</v>
          </cell>
          <cell r="C296">
            <v>303</v>
          </cell>
          <cell r="D296" t="str">
            <v>HL</v>
          </cell>
        </row>
        <row r="297">
          <cell r="A297">
            <v>304</v>
          </cell>
          <cell r="B297" t="str">
            <v>Katie DesRochers</v>
          </cell>
          <cell r="C297">
            <v>304</v>
          </cell>
          <cell r="D297" t="str">
            <v>HL</v>
          </cell>
        </row>
        <row r="298">
          <cell r="A298">
            <v>305</v>
          </cell>
          <cell r="B298" t="str">
            <v>Adrianna Grinder</v>
          </cell>
          <cell r="C298">
            <v>305</v>
          </cell>
          <cell r="D298" t="str">
            <v>HL</v>
          </cell>
        </row>
        <row r="299">
          <cell r="A299">
            <v>306</v>
          </cell>
          <cell r="B299" t="str">
            <v>Hana Gross</v>
          </cell>
          <cell r="C299">
            <v>306</v>
          </cell>
          <cell r="D299" t="str">
            <v>HL</v>
          </cell>
        </row>
        <row r="300">
          <cell r="A300">
            <v>307</v>
          </cell>
          <cell r="B300" t="str">
            <v>Virginia Hanstad</v>
          </cell>
          <cell r="C300">
            <v>307</v>
          </cell>
          <cell r="D300" t="str">
            <v>HL</v>
          </cell>
        </row>
        <row r="301">
          <cell r="A301">
            <v>308</v>
          </cell>
          <cell r="B301" t="str">
            <v>Erin Johnston</v>
          </cell>
          <cell r="C301">
            <v>308</v>
          </cell>
          <cell r="D301" t="str">
            <v>HL</v>
          </cell>
        </row>
        <row r="302">
          <cell r="A302">
            <v>309</v>
          </cell>
          <cell r="B302" t="str">
            <v>Rachel Kriegsman</v>
          </cell>
          <cell r="C302">
            <v>309</v>
          </cell>
          <cell r="D302" t="str">
            <v>HL</v>
          </cell>
        </row>
        <row r="303">
          <cell r="A303">
            <v>310</v>
          </cell>
          <cell r="B303" t="str">
            <v>Andrea Labb</v>
          </cell>
          <cell r="C303">
            <v>310</v>
          </cell>
          <cell r="D303" t="str">
            <v>HL</v>
          </cell>
        </row>
        <row r="304">
          <cell r="A304">
            <v>311</v>
          </cell>
          <cell r="B304" t="str">
            <v>Anissa Latifi</v>
          </cell>
          <cell r="C304">
            <v>311</v>
          </cell>
          <cell r="D304" t="str">
            <v>HL</v>
          </cell>
        </row>
        <row r="305">
          <cell r="A305">
            <v>312</v>
          </cell>
          <cell r="B305" t="str">
            <v>Kelly McKenna</v>
          </cell>
          <cell r="C305">
            <v>312</v>
          </cell>
          <cell r="D305" t="str">
            <v>HL</v>
          </cell>
        </row>
        <row r="306">
          <cell r="A306">
            <v>313</v>
          </cell>
          <cell r="B306" t="str">
            <v>Jillian McShane</v>
          </cell>
          <cell r="C306">
            <v>313</v>
          </cell>
          <cell r="D306" t="str">
            <v>HL</v>
          </cell>
        </row>
        <row r="307">
          <cell r="A307">
            <v>314</v>
          </cell>
          <cell r="B307" t="str">
            <v>Alexis Mejia</v>
          </cell>
          <cell r="C307">
            <v>314</v>
          </cell>
          <cell r="D307" t="str">
            <v>HL</v>
          </cell>
        </row>
        <row r="308">
          <cell r="A308">
            <v>315</v>
          </cell>
          <cell r="B308" t="str">
            <v>Abby Meltzer</v>
          </cell>
          <cell r="C308">
            <v>315</v>
          </cell>
          <cell r="D308" t="str">
            <v>HL</v>
          </cell>
        </row>
        <row r="309">
          <cell r="A309">
            <v>316</v>
          </cell>
          <cell r="B309" t="str">
            <v>Maggie Naughton</v>
          </cell>
          <cell r="C309">
            <v>316</v>
          </cell>
          <cell r="D309" t="str">
            <v>HL</v>
          </cell>
        </row>
        <row r="310">
          <cell r="A310">
            <v>317</v>
          </cell>
          <cell r="B310" t="str">
            <v>Emma Ryan</v>
          </cell>
          <cell r="C310">
            <v>317</v>
          </cell>
          <cell r="D310" t="str">
            <v>HL</v>
          </cell>
        </row>
        <row r="311">
          <cell r="A311">
            <v>318</v>
          </cell>
          <cell r="B311" t="str">
            <v>Emma Penn</v>
          </cell>
          <cell r="C311">
            <v>318</v>
          </cell>
          <cell r="D311" t="str">
            <v>HL</v>
          </cell>
        </row>
        <row r="312">
          <cell r="A312">
            <v>319</v>
          </cell>
          <cell r="B312" t="str">
            <v>Katie Salley</v>
          </cell>
          <cell r="C312">
            <v>319</v>
          </cell>
          <cell r="D312" t="str">
            <v>HL</v>
          </cell>
        </row>
        <row r="313">
          <cell r="A313">
            <v>320</v>
          </cell>
          <cell r="B313" t="str">
            <v>Paige Smalley</v>
          </cell>
          <cell r="C313">
            <v>320</v>
          </cell>
          <cell r="D313" t="str">
            <v>HL</v>
          </cell>
        </row>
        <row r="314">
          <cell r="A314">
            <v>321</v>
          </cell>
          <cell r="B314" t="str">
            <v>Sarah Stebbins</v>
          </cell>
          <cell r="C314">
            <v>321</v>
          </cell>
          <cell r="D314" t="str">
            <v>HL</v>
          </cell>
        </row>
        <row r="315">
          <cell r="A315">
            <v>322</v>
          </cell>
          <cell r="B315" t="str">
            <v>Jess Strzempko</v>
          </cell>
          <cell r="C315">
            <v>322</v>
          </cell>
          <cell r="D315" t="str">
            <v>HL</v>
          </cell>
        </row>
        <row r="316">
          <cell r="A316">
            <v>323</v>
          </cell>
          <cell r="B316" t="str">
            <v>Sara Tajik</v>
          </cell>
          <cell r="C316">
            <v>323</v>
          </cell>
          <cell r="D316" t="str">
            <v>HL</v>
          </cell>
        </row>
        <row r="317">
          <cell r="A317">
            <v>324</v>
          </cell>
          <cell r="B317" t="str">
            <v>McKinley Vrees</v>
          </cell>
          <cell r="C317">
            <v>324</v>
          </cell>
          <cell r="D317" t="str">
            <v>HL</v>
          </cell>
        </row>
        <row r="318">
          <cell r="A318">
            <v>325</v>
          </cell>
          <cell r="B318" t="str">
            <v>Madison Ward</v>
          </cell>
          <cell r="C318">
            <v>325</v>
          </cell>
          <cell r="D318" t="str">
            <v>HL</v>
          </cell>
        </row>
        <row r="319">
          <cell r="A319">
            <v>400</v>
          </cell>
          <cell r="B319" t="str">
            <v>Shelby Aarden</v>
          </cell>
          <cell r="C319">
            <v>400</v>
          </cell>
          <cell r="D319" t="str">
            <v>HP</v>
          </cell>
        </row>
        <row r="320">
          <cell r="A320">
            <v>401</v>
          </cell>
          <cell r="B320" t="str">
            <v>Nicole Belisle</v>
          </cell>
          <cell r="C320">
            <v>401</v>
          </cell>
          <cell r="D320" t="str">
            <v>HP</v>
          </cell>
        </row>
        <row r="321">
          <cell r="A321">
            <v>402</v>
          </cell>
          <cell r="B321" t="str">
            <v>Julia Burdulis</v>
          </cell>
          <cell r="C321">
            <v>402</v>
          </cell>
          <cell r="D321" t="str">
            <v>HP</v>
          </cell>
        </row>
        <row r="322">
          <cell r="A322">
            <v>403</v>
          </cell>
          <cell r="B322" t="str">
            <v>Mary Cavanaugh</v>
          </cell>
          <cell r="C322">
            <v>403</v>
          </cell>
          <cell r="D322" t="str">
            <v>HP</v>
          </cell>
        </row>
        <row r="323">
          <cell r="A323">
            <v>404</v>
          </cell>
          <cell r="B323" t="str">
            <v>Tanvi Daga</v>
          </cell>
          <cell r="C323">
            <v>404</v>
          </cell>
          <cell r="D323" t="str">
            <v>HP</v>
          </cell>
        </row>
        <row r="324">
          <cell r="A324">
            <v>405</v>
          </cell>
          <cell r="B324" t="str">
            <v>Emma Dionne</v>
          </cell>
          <cell r="C324">
            <v>405</v>
          </cell>
          <cell r="D324" t="str">
            <v>HP</v>
          </cell>
        </row>
        <row r="325">
          <cell r="A325">
            <v>406</v>
          </cell>
          <cell r="B325" t="str">
            <v>Kerry Driscoll</v>
          </cell>
          <cell r="C325">
            <v>406</v>
          </cell>
          <cell r="D325" t="str">
            <v>HP</v>
          </cell>
        </row>
        <row r="326">
          <cell r="A326">
            <v>407</v>
          </cell>
          <cell r="B326" t="str">
            <v>Antonia Faller</v>
          </cell>
          <cell r="C326">
            <v>407</v>
          </cell>
          <cell r="D326" t="str">
            <v>HP</v>
          </cell>
        </row>
        <row r="327">
          <cell r="A327">
            <v>408</v>
          </cell>
          <cell r="B327" t="str">
            <v>Jessica Gooley</v>
          </cell>
          <cell r="C327">
            <v>408</v>
          </cell>
          <cell r="D327" t="str">
            <v>HP</v>
          </cell>
        </row>
        <row r="328">
          <cell r="A328">
            <v>409</v>
          </cell>
          <cell r="B328" t="str">
            <v>Molly Hawkins</v>
          </cell>
          <cell r="C328">
            <v>409</v>
          </cell>
          <cell r="D328" t="str">
            <v>HP</v>
          </cell>
        </row>
        <row r="329">
          <cell r="A329">
            <v>410</v>
          </cell>
          <cell r="B329" t="str">
            <v>Lauren Hazzard</v>
          </cell>
          <cell r="C329">
            <v>410</v>
          </cell>
          <cell r="D329" t="str">
            <v>HP</v>
          </cell>
        </row>
        <row r="330">
          <cell r="A330">
            <v>411</v>
          </cell>
          <cell r="B330" t="str">
            <v>Isabel Holden</v>
          </cell>
          <cell r="C330">
            <v>411</v>
          </cell>
          <cell r="D330" t="str">
            <v>HP</v>
          </cell>
        </row>
        <row r="331">
          <cell r="A331">
            <v>412</v>
          </cell>
          <cell r="B331" t="str">
            <v>Alexxa Holland</v>
          </cell>
          <cell r="C331">
            <v>412</v>
          </cell>
          <cell r="D331" t="str">
            <v>HP</v>
          </cell>
        </row>
        <row r="332">
          <cell r="A332">
            <v>413</v>
          </cell>
          <cell r="B332" t="str">
            <v>Emily Joyce</v>
          </cell>
          <cell r="C332">
            <v>413</v>
          </cell>
          <cell r="D332" t="str">
            <v>HP</v>
          </cell>
        </row>
        <row r="333">
          <cell r="A333">
            <v>414</v>
          </cell>
          <cell r="B333" t="str">
            <v>Elisabeth Kistner</v>
          </cell>
          <cell r="C333">
            <v>414</v>
          </cell>
          <cell r="D333" t="str">
            <v>HP</v>
          </cell>
        </row>
        <row r="334">
          <cell r="A334">
            <v>415</v>
          </cell>
          <cell r="B334" t="str">
            <v>Emily Katz</v>
          </cell>
          <cell r="C334">
            <v>415</v>
          </cell>
          <cell r="D334" t="str">
            <v>HP</v>
          </cell>
        </row>
        <row r="335">
          <cell r="A335">
            <v>416</v>
          </cell>
          <cell r="B335" t="str">
            <v>Autumn Kramer</v>
          </cell>
          <cell r="C335">
            <v>416</v>
          </cell>
          <cell r="D335" t="str">
            <v>HP</v>
          </cell>
        </row>
        <row r="336">
          <cell r="A336">
            <v>417</v>
          </cell>
          <cell r="B336" t="str">
            <v>Paige Lesslauer</v>
          </cell>
          <cell r="C336">
            <v>417</v>
          </cell>
          <cell r="D336" t="str">
            <v>HP</v>
          </cell>
        </row>
        <row r="337">
          <cell r="A337">
            <v>418</v>
          </cell>
          <cell r="B337" t="str">
            <v>Melissa Lodge</v>
          </cell>
          <cell r="C337">
            <v>418</v>
          </cell>
          <cell r="D337" t="str">
            <v>HP</v>
          </cell>
        </row>
        <row r="338">
          <cell r="A338">
            <v>419</v>
          </cell>
          <cell r="B338" t="str">
            <v>Nataliya Makhdumi</v>
          </cell>
          <cell r="C338">
            <v>419</v>
          </cell>
          <cell r="D338" t="str">
            <v>HP</v>
          </cell>
        </row>
        <row r="339">
          <cell r="A339">
            <v>420</v>
          </cell>
          <cell r="B339" t="str">
            <v>Grace Marquedant</v>
          </cell>
          <cell r="C339">
            <v>420</v>
          </cell>
          <cell r="D339" t="str">
            <v>HP</v>
          </cell>
        </row>
        <row r="340">
          <cell r="A340">
            <v>421</v>
          </cell>
          <cell r="B340" t="str">
            <v>Hannah McKenzie</v>
          </cell>
          <cell r="C340">
            <v>421</v>
          </cell>
          <cell r="D340" t="str">
            <v>HP</v>
          </cell>
        </row>
        <row r="341">
          <cell r="A341">
            <v>422</v>
          </cell>
          <cell r="B341" t="str">
            <v>Rachel McLean</v>
          </cell>
          <cell r="C341">
            <v>422</v>
          </cell>
          <cell r="D341" t="str">
            <v>HP</v>
          </cell>
        </row>
        <row r="342">
          <cell r="A342">
            <v>423</v>
          </cell>
          <cell r="B342" t="str">
            <v>Alissa Mitchell</v>
          </cell>
          <cell r="C342">
            <v>423</v>
          </cell>
          <cell r="D342" t="str">
            <v>HP</v>
          </cell>
        </row>
        <row r="343">
          <cell r="A343">
            <v>424</v>
          </cell>
          <cell r="B343" t="str">
            <v>Evelyn Monks</v>
          </cell>
          <cell r="C343">
            <v>424</v>
          </cell>
          <cell r="D343" t="str">
            <v>HP</v>
          </cell>
        </row>
        <row r="344">
          <cell r="A344">
            <v>425</v>
          </cell>
          <cell r="B344" t="str">
            <v>Julia Monks</v>
          </cell>
          <cell r="C344">
            <v>425</v>
          </cell>
          <cell r="D344" t="str">
            <v>HP</v>
          </cell>
        </row>
        <row r="345">
          <cell r="A345">
            <v>426</v>
          </cell>
          <cell r="B345" t="str">
            <v>Mary-Paule Monks</v>
          </cell>
          <cell r="C345">
            <v>426</v>
          </cell>
          <cell r="D345" t="str">
            <v>HP</v>
          </cell>
        </row>
        <row r="346">
          <cell r="A346">
            <v>427</v>
          </cell>
          <cell r="B346" t="str">
            <v>Susan Nagle</v>
          </cell>
          <cell r="C346">
            <v>427</v>
          </cell>
          <cell r="D346" t="str">
            <v>HP</v>
          </cell>
        </row>
        <row r="347">
          <cell r="A347">
            <v>428</v>
          </cell>
          <cell r="B347" t="str">
            <v>Lauren Ness</v>
          </cell>
          <cell r="C347">
            <v>428</v>
          </cell>
          <cell r="D347" t="str">
            <v>HP</v>
          </cell>
        </row>
        <row r="348">
          <cell r="A348">
            <v>429</v>
          </cell>
          <cell r="B348" t="str">
            <v>Millie Ness</v>
          </cell>
          <cell r="C348">
            <v>429</v>
          </cell>
          <cell r="D348" t="str">
            <v>HP</v>
          </cell>
        </row>
        <row r="349">
          <cell r="A349">
            <v>430</v>
          </cell>
          <cell r="B349" t="str">
            <v>Jill O'Leary</v>
          </cell>
          <cell r="C349">
            <v>430</v>
          </cell>
          <cell r="D349" t="str">
            <v>HP</v>
          </cell>
        </row>
        <row r="350">
          <cell r="A350">
            <v>431</v>
          </cell>
          <cell r="B350" t="str">
            <v>Pamela O'Leary</v>
          </cell>
          <cell r="C350">
            <v>431</v>
          </cell>
          <cell r="D350" t="str">
            <v>HP</v>
          </cell>
        </row>
        <row r="351">
          <cell r="A351">
            <v>432</v>
          </cell>
          <cell r="B351" t="str">
            <v>Maria Parfenova</v>
          </cell>
          <cell r="C351">
            <v>432</v>
          </cell>
          <cell r="D351" t="str">
            <v>HP</v>
          </cell>
        </row>
        <row r="352">
          <cell r="A352">
            <v>433</v>
          </cell>
          <cell r="B352" t="str">
            <v>Kayla Patrick</v>
          </cell>
          <cell r="C352">
            <v>433</v>
          </cell>
          <cell r="D352" t="str">
            <v>HP</v>
          </cell>
        </row>
        <row r="353">
          <cell r="A353">
            <v>434</v>
          </cell>
          <cell r="B353" t="str">
            <v>Sophia Pete</v>
          </cell>
          <cell r="C353">
            <v>434</v>
          </cell>
          <cell r="D353" t="str">
            <v>HP</v>
          </cell>
        </row>
        <row r="354">
          <cell r="A354">
            <v>435</v>
          </cell>
          <cell r="B354" t="str">
            <v>Courtney Urlage</v>
          </cell>
          <cell r="C354">
            <v>435</v>
          </cell>
          <cell r="D354" t="str">
            <v>HP</v>
          </cell>
        </row>
        <row r="355">
          <cell r="A355">
            <v>436</v>
          </cell>
          <cell r="B355" t="str">
            <v>Amber Walsh</v>
          </cell>
          <cell r="C355">
            <v>436</v>
          </cell>
          <cell r="D355" t="str">
            <v>HP</v>
          </cell>
        </row>
        <row r="356">
          <cell r="A356">
            <v>437</v>
          </cell>
          <cell r="B356" t="str">
            <v>Qiuxuan Wang</v>
          </cell>
          <cell r="C356">
            <v>437</v>
          </cell>
          <cell r="D356" t="str">
            <v>HP</v>
          </cell>
        </row>
        <row r="357">
          <cell r="A357">
            <v>438</v>
          </cell>
          <cell r="B357" t="str">
            <v>Erin Webb</v>
          </cell>
          <cell r="C357">
            <v>438</v>
          </cell>
          <cell r="D357" t="str">
            <v>HP</v>
          </cell>
        </row>
        <row r="358">
          <cell r="A358">
            <v>439</v>
          </cell>
          <cell r="B358" t="str">
            <v>Sydney Dawson</v>
          </cell>
          <cell r="C358">
            <v>439</v>
          </cell>
          <cell r="D358" t="str">
            <v>HP</v>
          </cell>
        </row>
        <row r="359">
          <cell r="A359">
            <v>440</v>
          </cell>
          <cell r="B359" t="str">
            <v>Matilde Mozzanega</v>
          </cell>
          <cell r="C359">
            <v>440</v>
          </cell>
          <cell r="D359" t="str">
            <v>HP</v>
          </cell>
        </row>
        <row r="360">
          <cell r="A360">
            <v>501</v>
          </cell>
          <cell r="B360" t="str">
            <v>Katherine Achuck</v>
          </cell>
          <cell r="C360">
            <v>501</v>
          </cell>
          <cell r="D360" t="str">
            <v>MF</v>
          </cell>
        </row>
        <row r="361">
          <cell r="A361">
            <v>502</v>
          </cell>
          <cell r="B361" t="str">
            <v>Eliza Adams</v>
          </cell>
          <cell r="C361">
            <v>502</v>
          </cell>
          <cell r="D361" t="str">
            <v>MF</v>
          </cell>
        </row>
        <row r="362">
          <cell r="A362">
            <v>503</v>
          </cell>
          <cell r="B362" t="str">
            <v>Erin Bankert</v>
          </cell>
          <cell r="C362">
            <v>503</v>
          </cell>
          <cell r="D362" t="str">
            <v>MF</v>
          </cell>
        </row>
        <row r="363">
          <cell r="A363">
            <v>504</v>
          </cell>
          <cell r="B363" t="str">
            <v>Maggie Bankert</v>
          </cell>
          <cell r="C363">
            <v>504</v>
          </cell>
          <cell r="D363" t="str">
            <v>MF</v>
          </cell>
        </row>
        <row r="364">
          <cell r="A364">
            <v>505</v>
          </cell>
          <cell r="B364" t="str">
            <v>Katie Bernard</v>
          </cell>
          <cell r="C364">
            <v>505</v>
          </cell>
          <cell r="D364" t="str">
            <v>MF</v>
          </cell>
        </row>
        <row r="365">
          <cell r="A365">
            <v>506</v>
          </cell>
          <cell r="B365" t="str">
            <v>Sarah Bock</v>
          </cell>
          <cell r="C365">
            <v>506</v>
          </cell>
          <cell r="D365" t="str">
            <v>MF</v>
          </cell>
        </row>
        <row r="366">
          <cell r="A366">
            <v>507</v>
          </cell>
          <cell r="B366" t="str">
            <v>Katie Clower</v>
          </cell>
          <cell r="C366">
            <v>507</v>
          </cell>
          <cell r="D366" t="str">
            <v>MF</v>
          </cell>
        </row>
        <row r="367">
          <cell r="A367">
            <v>508</v>
          </cell>
          <cell r="B367" t="str">
            <v>Stephanie Cope</v>
          </cell>
          <cell r="C367">
            <v>508</v>
          </cell>
          <cell r="D367" t="str">
            <v>MF</v>
          </cell>
        </row>
        <row r="368">
          <cell r="A368">
            <v>509</v>
          </cell>
          <cell r="B368" t="str">
            <v>Grace Crowell</v>
          </cell>
          <cell r="C368">
            <v>509</v>
          </cell>
          <cell r="D368" t="str">
            <v>MF</v>
          </cell>
        </row>
        <row r="369">
          <cell r="A369">
            <v>510</v>
          </cell>
          <cell r="B369" t="str">
            <v>Haley Dolan</v>
          </cell>
          <cell r="C369">
            <v>510</v>
          </cell>
          <cell r="D369" t="str">
            <v>MF</v>
          </cell>
        </row>
        <row r="370">
          <cell r="A370">
            <v>511</v>
          </cell>
          <cell r="B370" t="str">
            <v>Dana Gill</v>
          </cell>
          <cell r="C370">
            <v>511</v>
          </cell>
          <cell r="D370" t="str">
            <v>MF</v>
          </cell>
        </row>
        <row r="371">
          <cell r="A371">
            <v>512</v>
          </cell>
          <cell r="B371" t="str">
            <v>Olivia Gotham</v>
          </cell>
          <cell r="C371">
            <v>512</v>
          </cell>
          <cell r="D371" t="str">
            <v>MF</v>
          </cell>
        </row>
        <row r="372">
          <cell r="A372">
            <v>513</v>
          </cell>
          <cell r="B372" t="str">
            <v>Elise Johnson</v>
          </cell>
          <cell r="C372">
            <v>513</v>
          </cell>
          <cell r="D372" t="str">
            <v>MF</v>
          </cell>
        </row>
        <row r="373">
          <cell r="A373">
            <v>514</v>
          </cell>
          <cell r="B373" t="str">
            <v>Jordyn Kafka</v>
          </cell>
          <cell r="C373">
            <v>514</v>
          </cell>
          <cell r="D373" t="str">
            <v>MF</v>
          </cell>
        </row>
        <row r="374">
          <cell r="A374">
            <v>515</v>
          </cell>
          <cell r="B374" t="str">
            <v>Ingrid Kjellman</v>
          </cell>
          <cell r="C374">
            <v>515</v>
          </cell>
          <cell r="D374" t="str">
            <v>MF</v>
          </cell>
        </row>
        <row r="375">
          <cell r="A375">
            <v>516</v>
          </cell>
          <cell r="B375" t="str">
            <v>Delaney Lawson</v>
          </cell>
          <cell r="C375">
            <v>516</v>
          </cell>
          <cell r="D375" t="str">
            <v>MF</v>
          </cell>
        </row>
        <row r="376">
          <cell r="A376">
            <v>517</v>
          </cell>
          <cell r="B376" t="str">
            <v>Paiton Marshall</v>
          </cell>
          <cell r="C376">
            <v>517</v>
          </cell>
          <cell r="D376" t="str">
            <v>MF</v>
          </cell>
        </row>
        <row r="377">
          <cell r="A377">
            <v>518</v>
          </cell>
          <cell r="B377" t="str">
            <v>Emma McAndrews</v>
          </cell>
          <cell r="C377">
            <v>518</v>
          </cell>
          <cell r="D377" t="str">
            <v>MF</v>
          </cell>
        </row>
        <row r="378">
          <cell r="A378">
            <v>519</v>
          </cell>
          <cell r="B378" t="str">
            <v>Abi McGlone</v>
          </cell>
          <cell r="C378">
            <v>519</v>
          </cell>
          <cell r="D378" t="str">
            <v>MF</v>
          </cell>
        </row>
        <row r="379">
          <cell r="A379">
            <v>520</v>
          </cell>
          <cell r="B379" t="str">
            <v>Molly McLoughlin</v>
          </cell>
          <cell r="C379">
            <v>520</v>
          </cell>
          <cell r="D379" t="str">
            <v>MF</v>
          </cell>
        </row>
        <row r="380">
          <cell r="A380">
            <v>521</v>
          </cell>
          <cell r="B380" t="str">
            <v>Emily Monac</v>
          </cell>
          <cell r="C380">
            <v>521</v>
          </cell>
          <cell r="D380" t="str">
            <v>MF</v>
          </cell>
        </row>
        <row r="381">
          <cell r="A381">
            <v>522</v>
          </cell>
          <cell r="B381" t="str">
            <v>Julianna Ockerbloom</v>
          </cell>
          <cell r="C381">
            <v>522</v>
          </cell>
          <cell r="D381" t="str">
            <v>MF</v>
          </cell>
        </row>
        <row r="382">
          <cell r="A382">
            <v>523</v>
          </cell>
          <cell r="B382" t="str">
            <v>Sara Reiling</v>
          </cell>
          <cell r="C382">
            <v>523</v>
          </cell>
          <cell r="D382" t="str">
            <v>MF</v>
          </cell>
        </row>
        <row r="383">
          <cell r="A383">
            <v>524</v>
          </cell>
          <cell r="B383" t="str">
            <v>Jen Stanley</v>
          </cell>
          <cell r="C383">
            <v>524</v>
          </cell>
          <cell r="D383" t="str">
            <v>MF</v>
          </cell>
        </row>
        <row r="384">
          <cell r="A384">
            <v>525</v>
          </cell>
          <cell r="B384" t="str">
            <v>Sophia Stebbins</v>
          </cell>
          <cell r="C384">
            <v>525</v>
          </cell>
          <cell r="D384" t="str">
            <v>MF</v>
          </cell>
        </row>
        <row r="385">
          <cell r="A385">
            <v>526</v>
          </cell>
          <cell r="B385" t="str">
            <v>Sarah Teichman</v>
          </cell>
          <cell r="C385">
            <v>526</v>
          </cell>
          <cell r="D385" t="str">
            <v>MF</v>
          </cell>
        </row>
        <row r="386">
          <cell r="A386">
            <v>527</v>
          </cell>
          <cell r="B386" t="str">
            <v>Kate Thomas</v>
          </cell>
          <cell r="C386">
            <v>527</v>
          </cell>
          <cell r="D386" t="str">
            <v>MF</v>
          </cell>
        </row>
        <row r="387">
          <cell r="A387">
            <v>528</v>
          </cell>
          <cell r="B387" t="str">
            <v>Sally Todd</v>
          </cell>
          <cell r="C387">
            <v>528</v>
          </cell>
          <cell r="D387" t="str">
            <v>MF</v>
          </cell>
        </row>
        <row r="388">
          <cell r="A388">
            <v>529</v>
          </cell>
          <cell r="B388" t="str">
            <v>Kendal Wasserman</v>
          </cell>
          <cell r="C388">
            <v>529</v>
          </cell>
          <cell r="D388" t="str">
            <v>MF</v>
          </cell>
        </row>
        <row r="389">
          <cell r="A389">
            <v>530</v>
          </cell>
          <cell r="B389" t="str">
            <v>Katie Zona</v>
          </cell>
          <cell r="C389">
            <v>530</v>
          </cell>
          <cell r="D389" t="str">
            <v>MF</v>
          </cell>
        </row>
        <row r="390">
          <cell r="A390">
            <v>620</v>
          </cell>
          <cell r="B390" t="str">
            <v>Grace Annunciato</v>
          </cell>
          <cell r="C390">
            <v>620</v>
          </cell>
          <cell r="D390" t="str">
            <v>MW</v>
          </cell>
        </row>
        <row r="391">
          <cell r="A391">
            <v>621</v>
          </cell>
          <cell r="B391" t="str">
            <v>Danielle Bavoux</v>
          </cell>
          <cell r="C391">
            <v>621</v>
          </cell>
          <cell r="D391" t="str">
            <v>MW</v>
          </cell>
        </row>
        <row r="392">
          <cell r="A392">
            <v>622</v>
          </cell>
          <cell r="B392" t="str">
            <v>Molly Cahill</v>
          </cell>
          <cell r="C392">
            <v>622</v>
          </cell>
          <cell r="D392" t="str">
            <v>MW</v>
          </cell>
        </row>
        <row r="393">
          <cell r="A393">
            <v>623</v>
          </cell>
          <cell r="B393" t="str">
            <v>Kathryn Hamer</v>
          </cell>
          <cell r="C393">
            <v>623</v>
          </cell>
          <cell r="D393" t="str">
            <v>MW</v>
          </cell>
        </row>
        <row r="394">
          <cell r="A394">
            <v>624</v>
          </cell>
          <cell r="B394" t="str">
            <v>Emily Hammond</v>
          </cell>
          <cell r="C394">
            <v>624</v>
          </cell>
          <cell r="D394" t="str">
            <v>MW</v>
          </cell>
        </row>
        <row r="395">
          <cell r="A395">
            <v>625</v>
          </cell>
          <cell r="B395" t="str">
            <v>Liddy Heely</v>
          </cell>
          <cell r="C395">
            <v>625</v>
          </cell>
          <cell r="D395" t="str">
            <v>MW</v>
          </cell>
        </row>
        <row r="396">
          <cell r="A396">
            <v>626</v>
          </cell>
          <cell r="B396" t="str">
            <v>Kathleen Lewis</v>
          </cell>
          <cell r="C396">
            <v>626</v>
          </cell>
          <cell r="D396" t="str">
            <v>MW</v>
          </cell>
        </row>
        <row r="397">
          <cell r="A397">
            <v>627</v>
          </cell>
          <cell r="B397" t="str">
            <v>Wendy Memishian</v>
          </cell>
          <cell r="C397">
            <v>627</v>
          </cell>
          <cell r="D397" t="str">
            <v>MW</v>
          </cell>
        </row>
        <row r="398">
          <cell r="A398">
            <v>628</v>
          </cell>
          <cell r="B398" t="str">
            <v>Hannah Murphy</v>
          </cell>
          <cell r="C398">
            <v>628</v>
          </cell>
          <cell r="D398" t="str">
            <v>MW</v>
          </cell>
        </row>
        <row r="399">
          <cell r="A399">
            <v>706</v>
          </cell>
          <cell r="B399" t="str">
            <v>Parousia  Cruz</v>
          </cell>
          <cell r="C399">
            <v>706</v>
          </cell>
          <cell r="D399" t="str">
            <v>ML</v>
          </cell>
        </row>
        <row r="400">
          <cell r="A400">
            <v>707</v>
          </cell>
          <cell r="B400" t="str">
            <v>Katy  Golden</v>
          </cell>
          <cell r="C400">
            <v>707</v>
          </cell>
          <cell r="D400" t="str">
            <v>ML</v>
          </cell>
        </row>
        <row r="401">
          <cell r="A401">
            <v>708</v>
          </cell>
          <cell r="B401" t="str">
            <v>Danielle  Haven</v>
          </cell>
          <cell r="C401">
            <v>708</v>
          </cell>
          <cell r="D401" t="str">
            <v>ML</v>
          </cell>
        </row>
        <row r="402">
          <cell r="A402">
            <v>709</v>
          </cell>
          <cell r="B402" t="str">
            <v>Amy  Luppino</v>
          </cell>
          <cell r="C402">
            <v>709</v>
          </cell>
          <cell r="D402" t="str">
            <v>ML</v>
          </cell>
        </row>
        <row r="403">
          <cell r="A403">
            <v>710</v>
          </cell>
          <cell r="B403" t="str">
            <v>Sam Madison</v>
          </cell>
          <cell r="C403">
            <v>710</v>
          </cell>
          <cell r="D403" t="str">
            <v>ML</v>
          </cell>
        </row>
        <row r="404">
          <cell r="A404">
            <v>711</v>
          </cell>
          <cell r="B404" t="str">
            <v>Emma  McPoland</v>
          </cell>
          <cell r="C404">
            <v>711</v>
          </cell>
          <cell r="D404" t="str">
            <v>ML</v>
          </cell>
        </row>
        <row r="405">
          <cell r="A405">
            <v>712</v>
          </cell>
          <cell r="B405" t="str">
            <v>Jen  Monroe</v>
          </cell>
          <cell r="C405">
            <v>712</v>
          </cell>
          <cell r="D405" t="str">
            <v>ML</v>
          </cell>
        </row>
        <row r="406">
          <cell r="A406">
            <v>713</v>
          </cell>
          <cell r="B406" t="str">
            <v>Jess  O’Reilly</v>
          </cell>
          <cell r="C406">
            <v>713</v>
          </cell>
          <cell r="D406" t="str">
            <v>ML</v>
          </cell>
        </row>
        <row r="407">
          <cell r="A407">
            <v>714</v>
          </cell>
          <cell r="B407" t="str">
            <v>Steph  O’Reilly</v>
          </cell>
          <cell r="C407">
            <v>714</v>
          </cell>
          <cell r="D407" t="str">
            <v>ML</v>
          </cell>
        </row>
        <row r="408">
          <cell r="A408">
            <v>715</v>
          </cell>
          <cell r="B408" t="str">
            <v>Hannah  Pyenson</v>
          </cell>
          <cell r="C408">
            <v>715</v>
          </cell>
          <cell r="D408" t="str">
            <v>ML</v>
          </cell>
        </row>
        <row r="409">
          <cell r="A409">
            <v>716</v>
          </cell>
          <cell r="B409" t="str">
            <v>Bianca  Williams</v>
          </cell>
          <cell r="C409">
            <v>716</v>
          </cell>
          <cell r="D409" t="str">
            <v>ML</v>
          </cell>
        </row>
        <row r="410">
          <cell r="A410">
            <v>851</v>
          </cell>
          <cell r="B410" t="str">
            <v>Sarah Anderson</v>
          </cell>
          <cell r="C410">
            <v>851</v>
          </cell>
          <cell r="D410" t="str">
            <v>N</v>
          </cell>
        </row>
        <row r="411">
          <cell r="A411">
            <v>852</v>
          </cell>
          <cell r="B411" t="str">
            <v>Laura Carlson</v>
          </cell>
          <cell r="C411">
            <v>852</v>
          </cell>
          <cell r="D411" t="str">
            <v>N</v>
          </cell>
        </row>
        <row r="412">
          <cell r="A412">
            <v>853</v>
          </cell>
          <cell r="B412" t="str">
            <v>Anya DiLorenzo</v>
          </cell>
          <cell r="C412">
            <v>853</v>
          </cell>
          <cell r="D412" t="str">
            <v>N</v>
          </cell>
        </row>
        <row r="413">
          <cell r="A413">
            <v>854</v>
          </cell>
          <cell r="B413" t="str">
            <v>Marissa  Eisnor</v>
          </cell>
          <cell r="C413">
            <v>854</v>
          </cell>
          <cell r="D413" t="str">
            <v>N</v>
          </cell>
        </row>
        <row r="414">
          <cell r="A414">
            <v>855</v>
          </cell>
          <cell r="B414" t="str">
            <v>Corina  Jurccyk</v>
          </cell>
          <cell r="C414">
            <v>855</v>
          </cell>
          <cell r="D414" t="str">
            <v>N</v>
          </cell>
        </row>
        <row r="415">
          <cell r="A415">
            <v>856</v>
          </cell>
          <cell r="B415" t="str">
            <v>Melanie Morris</v>
          </cell>
          <cell r="C415">
            <v>856</v>
          </cell>
          <cell r="D415" t="str">
            <v>N</v>
          </cell>
        </row>
        <row r="416">
          <cell r="A416">
            <v>857</v>
          </cell>
          <cell r="B416" t="str">
            <v>Olivia  Saccocia</v>
          </cell>
          <cell r="C416">
            <v>857</v>
          </cell>
          <cell r="D416" t="str">
            <v>N</v>
          </cell>
        </row>
        <row r="417">
          <cell r="A417">
            <v>858</v>
          </cell>
          <cell r="B417" t="str">
            <v>Renee Sanford</v>
          </cell>
          <cell r="C417">
            <v>858</v>
          </cell>
          <cell r="D417" t="str">
            <v>N</v>
          </cell>
        </row>
        <row r="418">
          <cell r="A418">
            <v>859</v>
          </cell>
          <cell r="B418" t="str">
            <v>Caroline  Weber</v>
          </cell>
          <cell r="C418">
            <v>859</v>
          </cell>
          <cell r="D418" t="str">
            <v>N</v>
          </cell>
        </row>
        <row r="419">
          <cell r="A419">
            <v>860</v>
          </cell>
          <cell r="B419" t="str">
            <v>Karoline  Weber</v>
          </cell>
          <cell r="C419">
            <v>860</v>
          </cell>
          <cell r="D419" t="str">
            <v>N</v>
          </cell>
        </row>
        <row r="420">
          <cell r="A420">
            <v>865</v>
          </cell>
          <cell r="B420" t="str">
            <v>Rachel  Wheeler</v>
          </cell>
          <cell r="C420">
            <v>865</v>
          </cell>
          <cell r="D420" t="str">
            <v>N</v>
          </cell>
        </row>
        <row r="421">
          <cell r="A421">
            <v>900</v>
          </cell>
          <cell r="B421" t="str">
            <v>Ann Billings</v>
          </cell>
          <cell r="C421">
            <v>900</v>
          </cell>
          <cell r="D421" t="str">
            <v>WW</v>
          </cell>
        </row>
        <row r="422">
          <cell r="A422">
            <v>901</v>
          </cell>
          <cell r="B422" t="str">
            <v>Erin Clancy</v>
          </cell>
          <cell r="C422">
            <v>901</v>
          </cell>
          <cell r="D422" t="str">
            <v>WW</v>
          </cell>
        </row>
        <row r="423">
          <cell r="A423">
            <v>902</v>
          </cell>
          <cell r="B423" t="str">
            <v>Sophia Devin</v>
          </cell>
          <cell r="C423">
            <v>902</v>
          </cell>
          <cell r="D423" t="str">
            <v>WW</v>
          </cell>
        </row>
        <row r="424">
          <cell r="A424">
            <v>903</v>
          </cell>
          <cell r="B424" t="str">
            <v>Jillian Donlon</v>
          </cell>
          <cell r="C424">
            <v>903</v>
          </cell>
          <cell r="D424" t="str">
            <v>WW</v>
          </cell>
        </row>
        <row r="425">
          <cell r="A425">
            <v>904</v>
          </cell>
          <cell r="B425" t="str">
            <v>Lauren Eramo</v>
          </cell>
          <cell r="C425">
            <v>904</v>
          </cell>
          <cell r="D425" t="str">
            <v>WW</v>
          </cell>
        </row>
        <row r="426">
          <cell r="A426">
            <v>905</v>
          </cell>
          <cell r="B426" t="str">
            <v>Erin Fallon</v>
          </cell>
          <cell r="C426">
            <v>905</v>
          </cell>
          <cell r="D426" t="str">
            <v>WW</v>
          </cell>
        </row>
        <row r="427">
          <cell r="A427">
            <v>906</v>
          </cell>
          <cell r="B427" t="str">
            <v>Rachel Fergus</v>
          </cell>
          <cell r="C427">
            <v>906</v>
          </cell>
          <cell r="D427" t="str">
            <v>WW</v>
          </cell>
        </row>
        <row r="428">
          <cell r="A428">
            <v>907</v>
          </cell>
          <cell r="B428" t="str">
            <v>Carolyn Foppiano</v>
          </cell>
          <cell r="C428">
            <v>907</v>
          </cell>
          <cell r="D428" t="str">
            <v>WW</v>
          </cell>
        </row>
        <row r="429">
          <cell r="A429">
            <v>908</v>
          </cell>
          <cell r="B429" t="str">
            <v>Emily Hanlon</v>
          </cell>
          <cell r="C429">
            <v>908</v>
          </cell>
          <cell r="D429" t="str">
            <v>WW</v>
          </cell>
        </row>
        <row r="430">
          <cell r="A430">
            <v>909</v>
          </cell>
          <cell r="B430" t="str">
            <v>Kelly Healey</v>
          </cell>
          <cell r="C430">
            <v>909</v>
          </cell>
          <cell r="D430" t="str">
            <v>WW</v>
          </cell>
        </row>
        <row r="431">
          <cell r="A431">
            <v>910</v>
          </cell>
          <cell r="B431" t="str">
            <v>Briana Heaney</v>
          </cell>
          <cell r="C431">
            <v>910</v>
          </cell>
          <cell r="D431" t="str">
            <v>WW</v>
          </cell>
        </row>
        <row r="432">
          <cell r="A432">
            <v>911</v>
          </cell>
          <cell r="B432" t="str">
            <v>Rachel hoang</v>
          </cell>
          <cell r="C432">
            <v>911</v>
          </cell>
          <cell r="D432" t="str">
            <v>WW</v>
          </cell>
        </row>
        <row r="433">
          <cell r="A433">
            <v>912</v>
          </cell>
          <cell r="B433" t="str">
            <v>Lauren Hurley</v>
          </cell>
          <cell r="C433">
            <v>912</v>
          </cell>
          <cell r="D433" t="str">
            <v>WW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K46" sqref="K46"/>
    </sheetView>
  </sheetViews>
  <sheetFormatPr defaultColWidth="17.109375" defaultRowHeight="14.4" x14ac:dyDescent="0.3"/>
  <cols>
    <col min="1" max="1" width="3.109375" style="1" customWidth="1"/>
    <col min="2" max="2" width="5.5546875" style="1" customWidth="1"/>
    <col min="3" max="3" width="4.6640625" style="1" customWidth="1"/>
    <col min="4" max="4" width="19.109375" style="1" customWidth="1"/>
    <col min="5" max="6" width="8.6640625" style="1" customWidth="1"/>
    <col min="7" max="7" width="3" style="1" customWidth="1"/>
    <col min="8" max="8" width="3.33203125" style="1" customWidth="1"/>
    <col min="9" max="9" width="6.33203125" style="1" customWidth="1"/>
    <col min="10" max="10" width="5.44140625" style="1" customWidth="1"/>
    <col min="11" max="11" width="19.109375" style="1" customWidth="1"/>
    <col min="12" max="13" width="8.6640625" style="1" customWidth="1"/>
    <col min="14" max="16384" width="17.109375" style="1"/>
  </cols>
  <sheetData>
    <row r="1" spans="1:13" ht="12.75" customHeight="1" x14ac:dyDescent="0.3">
      <c r="A1" s="12" t="s">
        <v>7</v>
      </c>
      <c r="B1" s="13"/>
      <c r="C1" s="12"/>
      <c r="D1" s="13"/>
      <c r="E1" s="14">
        <v>41542</v>
      </c>
      <c r="F1" s="11"/>
      <c r="G1" s="15"/>
      <c r="H1" s="13" t="s">
        <v>0</v>
      </c>
      <c r="I1" s="13"/>
      <c r="J1" s="12" t="s">
        <v>8</v>
      </c>
      <c r="K1" s="13"/>
      <c r="L1" s="12"/>
    </row>
    <row r="2" spans="1:13" ht="12.75" customHeight="1" x14ac:dyDescent="0.3">
      <c r="A2" s="16"/>
      <c r="B2" s="17"/>
      <c r="C2" s="16"/>
      <c r="D2" s="17"/>
      <c r="E2" s="16"/>
      <c r="F2" s="16"/>
      <c r="G2" s="15"/>
      <c r="H2" s="17"/>
      <c r="I2" s="17"/>
      <c r="J2" s="16"/>
      <c r="K2" s="17"/>
      <c r="L2" s="16"/>
    </row>
    <row r="3" spans="1:13" ht="12.75" customHeight="1" x14ac:dyDescent="0.3">
      <c r="A3" s="16"/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5"/>
      <c r="H3" s="17"/>
      <c r="I3" s="18" t="s">
        <v>1</v>
      </c>
      <c r="J3" s="18" t="s">
        <v>2</v>
      </c>
      <c r="K3" s="18" t="s">
        <v>3</v>
      </c>
      <c r="L3" s="18" t="s">
        <v>4</v>
      </c>
      <c r="M3" s="19" t="s">
        <v>5</v>
      </c>
    </row>
    <row r="4" spans="1:13" ht="12.75" customHeight="1" x14ac:dyDescent="0.3">
      <c r="A4" s="20">
        <v>1</v>
      </c>
      <c r="B4" s="16" t="str">
        <f>VLOOKUP(C4,[1]Roster!C$7:D$433,2,FALSE)</f>
        <v>BL</v>
      </c>
      <c r="C4" s="16">
        <v>142</v>
      </c>
      <c r="D4" s="16" t="str">
        <f>VLOOKUP(C4,[1]Roster!A$7:B$433,2,FALSE)</f>
        <v>Dan Schmith</v>
      </c>
      <c r="E4" s="21">
        <v>1.1203703703703704E-2</v>
      </c>
      <c r="F4" s="21">
        <f>(E4/2.89)</f>
        <v>3.8767140843265408E-3</v>
      </c>
      <c r="G4" s="15"/>
      <c r="H4" s="20">
        <v>41</v>
      </c>
      <c r="I4" s="16" t="e">
        <f>VLOOKUP(J4,[1]Roster!C$7:D$433,2,FALSE)</f>
        <v>#N/A</v>
      </c>
      <c r="J4" s="16"/>
      <c r="K4" s="16" t="e">
        <f>VLOOKUP(J4,[1]Roster!A$7:B$433,2,FALSE)</f>
        <v>#N/A</v>
      </c>
      <c r="L4" s="21"/>
      <c r="M4" s="4">
        <f>(L4/2.89)</f>
        <v>0</v>
      </c>
    </row>
    <row r="5" spans="1:13" ht="12.75" customHeight="1" x14ac:dyDescent="0.3">
      <c r="A5" s="20">
        <v>2</v>
      </c>
      <c r="B5" s="16" t="str">
        <f>VLOOKUP(C5,[1]Roster!C$7:D$433,2,FALSE)</f>
        <v>WW</v>
      </c>
      <c r="C5" s="16">
        <v>923</v>
      </c>
      <c r="D5" s="16" t="str">
        <f>VLOOKUP(C5,[1]Roster!A$7:B$433,2,FALSE)</f>
        <v>James  Terzian</v>
      </c>
      <c r="E5" s="21">
        <v>1.1342592592592592E-2</v>
      </c>
      <c r="F5" s="21">
        <f t="shared" ref="F5:F43" si="0">(E5/2.89)</f>
        <v>3.9247725233884402E-3</v>
      </c>
      <c r="G5" s="15"/>
      <c r="H5" s="20">
        <v>42</v>
      </c>
      <c r="I5" s="16" t="e">
        <f>VLOOKUP(J5,[1]Roster!C$7:D$433,2,FALSE)</f>
        <v>#N/A</v>
      </c>
      <c r="J5" s="16"/>
      <c r="K5" s="16" t="e">
        <f>VLOOKUP(J5,[1]Roster!A$7:B$433,2,FALSE)</f>
        <v>#N/A</v>
      </c>
      <c r="L5" s="21"/>
      <c r="M5" s="4">
        <f t="shared" ref="M5:M43" si="1">(L5/2.89)</f>
        <v>0</v>
      </c>
    </row>
    <row r="6" spans="1:13" ht="12.75" customHeight="1" x14ac:dyDescent="0.3">
      <c r="A6" s="20">
        <v>3</v>
      </c>
      <c r="B6" s="16" t="str">
        <f>VLOOKUP(C6,[1]Roster!C$7:D$433,2,FALSE)</f>
        <v>BL</v>
      </c>
      <c r="C6" s="16">
        <v>141</v>
      </c>
      <c r="D6" s="16" t="str">
        <f>VLOOKUP(C6,[1]Roster!A$7:B$433,2,FALSE)</f>
        <v>Derek Robbie</v>
      </c>
      <c r="E6" s="21">
        <v>1.1562499999999998E-2</v>
      </c>
      <c r="F6" s="21">
        <f t="shared" si="0"/>
        <v>4.000865051903113E-3</v>
      </c>
      <c r="G6" s="15"/>
      <c r="H6" s="20">
        <v>43</v>
      </c>
      <c r="I6" s="16" t="e">
        <f>VLOOKUP(J6,[1]Roster!C$7:D$433,2,FALSE)</f>
        <v>#N/A</v>
      </c>
      <c r="J6" s="16"/>
      <c r="K6" s="16" t="e">
        <f>VLOOKUP(J6,[1]Roster!A$7:B$433,2,FALSE)</f>
        <v>#N/A</v>
      </c>
      <c r="L6" s="21"/>
      <c r="M6" s="4">
        <f t="shared" si="1"/>
        <v>0</v>
      </c>
    </row>
    <row r="7" spans="1:13" ht="12.75" customHeight="1" x14ac:dyDescent="0.3">
      <c r="A7" s="20">
        <v>4</v>
      </c>
      <c r="B7" s="16" t="str">
        <f>VLOOKUP(C7,[1]Roster!C$7:D$433,2,FALSE)</f>
        <v>WW</v>
      </c>
      <c r="C7" s="16">
        <v>914</v>
      </c>
      <c r="D7" s="16" t="str">
        <f>VLOOKUP(C7,[1]Roster!A$7:B$433,2,FALSE)</f>
        <v>Shane Kelly</v>
      </c>
      <c r="E7" s="21">
        <v>1.1828703703703704E-2</v>
      </c>
      <c r="F7" s="21">
        <f t="shared" si="0"/>
        <v>4.0929770601050878E-3</v>
      </c>
      <c r="G7" s="15"/>
      <c r="H7" s="20">
        <v>44</v>
      </c>
      <c r="I7" s="16" t="e">
        <f>VLOOKUP(J7,[1]Roster!C$7:D$433,2,FALSE)</f>
        <v>#N/A</v>
      </c>
      <c r="J7" s="16"/>
      <c r="K7" s="16" t="e">
        <f>VLOOKUP(J7,[1]Roster!A$7:B$433,2,FALSE)</f>
        <v>#N/A</v>
      </c>
      <c r="L7" s="21"/>
      <c r="M7" s="4">
        <f t="shared" si="1"/>
        <v>0</v>
      </c>
    </row>
    <row r="8" spans="1:13" ht="12.75" customHeight="1" x14ac:dyDescent="0.3">
      <c r="A8" s="20">
        <v>5</v>
      </c>
      <c r="B8" s="16" t="str">
        <f>VLOOKUP(C8,[1]Roster!C$7:D$433,2,FALSE)</f>
        <v>WW</v>
      </c>
      <c r="C8" s="16">
        <v>901</v>
      </c>
      <c r="D8" s="16" t="str">
        <f>VLOOKUP(C8,[1]Roster!A$7:B$433,2,FALSE)</f>
        <v>Greg Campion</v>
      </c>
      <c r="E8" s="21">
        <v>1.2141203703703704E-2</v>
      </c>
      <c r="F8" s="21">
        <f t="shared" si="0"/>
        <v>4.2011085479943611E-3</v>
      </c>
      <c r="G8" s="15"/>
      <c r="H8" s="20">
        <v>45</v>
      </c>
      <c r="I8" s="16" t="e">
        <f>VLOOKUP(J8,[1]Roster!C$7:D$433,2,FALSE)</f>
        <v>#N/A</v>
      </c>
      <c r="J8" s="16"/>
      <c r="K8" s="16" t="e">
        <f>VLOOKUP(J8,[1]Roster!A$7:B$433,2,FALSE)</f>
        <v>#N/A</v>
      </c>
      <c r="L8" s="21"/>
      <c r="M8" s="4">
        <f t="shared" si="1"/>
        <v>0</v>
      </c>
    </row>
    <row r="9" spans="1:13" ht="12.75" customHeight="1" x14ac:dyDescent="0.3">
      <c r="A9" s="20">
        <v>6</v>
      </c>
      <c r="B9" s="16" t="str">
        <f>VLOOKUP(C9,[1]Roster!C$7:D$433,2,FALSE)</f>
        <v>BL</v>
      </c>
      <c r="C9" s="16">
        <v>140</v>
      </c>
      <c r="D9" s="16" t="str">
        <f>VLOOKUP(C9,[1]Roster!A$7:B$433,2,FALSE)</f>
        <v>Kevin Martin</v>
      </c>
      <c r="E9" s="21">
        <v>1.2499999999999999E-2</v>
      </c>
      <c r="F9" s="21">
        <f t="shared" si="0"/>
        <v>4.3252595155709337E-3</v>
      </c>
      <c r="G9" s="15"/>
      <c r="H9" s="20">
        <v>46</v>
      </c>
      <c r="I9" s="16" t="e">
        <f>VLOOKUP(J9,[1]Roster!C$7:D$433,2,FALSE)</f>
        <v>#N/A</v>
      </c>
      <c r="J9" s="16"/>
      <c r="K9" s="16" t="e">
        <f>VLOOKUP(J9,[1]Roster!A$7:B$433,2,FALSE)</f>
        <v>#N/A</v>
      </c>
      <c r="L9" s="21"/>
      <c r="M9" s="4">
        <f t="shared" si="1"/>
        <v>0</v>
      </c>
    </row>
    <row r="10" spans="1:13" ht="12.75" customHeight="1" x14ac:dyDescent="0.3">
      <c r="A10" s="20">
        <v>7</v>
      </c>
      <c r="B10" s="16" t="str">
        <f>VLOOKUP(C10,[1]Roster!C$7:D$433,2,FALSE)</f>
        <v>WW</v>
      </c>
      <c r="C10" s="16">
        <v>906</v>
      </c>
      <c r="D10" s="16" t="str">
        <f>VLOOKUP(C10,[1]Roster!A$7:B$433,2,FALSE)</f>
        <v>Mike DiBenedetto</v>
      </c>
      <c r="E10" s="21">
        <v>1.2766203703703703E-2</v>
      </c>
      <c r="F10" s="21">
        <f t="shared" si="0"/>
        <v>4.4173715237729077E-3</v>
      </c>
      <c r="G10" s="15"/>
      <c r="H10" s="20">
        <v>47</v>
      </c>
      <c r="I10" s="16" t="e">
        <f>VLOOKUP(J10,[1]Roster!C$7:D$433,2,FALSE)</f>
        <v>#N/A</v>
      </c>
      <c r="J10" s="16"/>
      <c r="K10" s="16" t="e">
        <f>VLOOKUP(J10,[1]Roster!A$7:B$433,2,FALSE)</f>
        <v>#N/A</v>
      </c>
      <c r="L10" s="21"/>
      <c r="M10" s="4">
        <f t="shared" si="1"/>
        <v>0</v>
      </c>
    </row>
    <row r="11" spans="1:13" ht="12.75" customHeight="1" x14ac:dyDescent="0.3">
      <c r="A11" s="20">
        <v>8</v>
      </c>
      <c r="B11" s="16" t="str">
        <f>VLOOKUP(C11,[1]Roster!C$7:D$433,2,FALSE)</f>
        <v>BL</v>
      </c>
      <c r="C11" s="16">
        <v>145</v>
      </c>
      <c r="D11" s="16" t="str">
        <f>VLOOKUP(C11,[1]Roster!A$7:B$433,2,FALSE)</f>
        <v>Kyle Martin</v>
      </c>
      <c r="E11" s="21">
        <v>1.2858796296296297E-2</v>
      </c>
      <c r="F11" s="21">
        <f t="shared" si="0"/>
        <v>4.4494104831475072E-3</v>
      </c>
      <c r="G11" s="15"/>
      <c r="H11" s="20">
        <v>48</v>
      </c>
      <c r="I11" s="16" t="e">
        <f>VLOOKUP(J11,[1]Roster!C$7:D$433,2,FALSE)</f>
        <v>#N/A</v>
      </c>
      <c r="J11" s="16"/>
      <c r="K11" s="16" t="e">
        <f>VLOOKUP(J11,[1]Roster!A$7:B$433,2,FALSE)</f>
        <v>#N/A</v>
      </c>
      <c r="L11" s="21"/>
      <c r="M11" s="4">
        <f t="shared" si="1"/>
        <v>0</v>
      </c>
    </row>
    <row r="12" spans="1:13" ht="12.75" customHeight="1" x14ac:dyDescent="0.3">
      <c r="A12" s="20">
        <v>9</v>
      </c>
      <c r="B12" s="16" t="str">
        <f>VLOOKUP(C12,[1]Roster!C$7:D$433,2,FALSE)</f>
        <v>BL</v>
      </c>
      <c r="C12" s="16">
        <v>143</v>
      </c>
      <c r="D12" s="16" t="str">
        <f>VLOOKUP(C12,[1]Roster!A$7:B$433,2,FALSE)</f>
        <v>Matt Gabrielle</v>
      </c>
      <c r="E12" s="21">
        <v>1.2870370370370372E-2</v>
      </c>
      <c r="F12" s="21">
        <f t="shared" si="0"/>
        <v>4.4534153530693329E-3</v>
      </c>
      <c r="G12" s="15"/>
      <c r="H12" s="20">
        <v>49</v>
      </c>
      <c r="I12" s="16" t="e">
        <f>VLOOKUP(J12,[1]Roster!C$7:D$433,2,FALSE)</f>
        <v>#N/A</v>
      </c>
      <c r="J12" s="16"/>
      <c r="K12" s="16" t="e">
        <f>VLOOKUP(J12,[1]Roster!A$7:B$433,2,FALSE)</f>
        <v>#N/A</v>
      </c>
      <c r="L12" s="21"/>
      <c r="M12" s="4">
        <f t="shared" si="1"/>
        <v>0</v>
      </c>
    </row>
    <row r="13" spans="1:13" ht="12.75" customHeight="1" x14ac:dyDescent="0.3">
      <c r="A13" s="20">
        <v>10</v>
      </c>
      <c r="B13" s="16" t="str">
        <f>VLOOKUP(C13,[1]Roster!C$7:D$433,2,FALSE)</f>
        <v>WW</v>
      </c>
      <c r="C13" s="16">
        <v>919</v>
      </c>
      <c r="D13" s="16" t="str">
        <f>VLOOKUP(C13,[1]Roster!A$7:B$433,2,FALSE)</f>
        <v>Peter Nangeroni</v>
      </c>
      <c r="E13" s="21">
        <v>1.3055555555555556E-2</v>
      </c>
      <c r="F13" s="21">
        <f t="shared" si="0"/>
        <v>4.5174932718185313E-3</v>
      </c>
      <c r="G13" s="15"/>
      <c r="H13" s="20">
        <v>50</v>
      </c>
      <c r="I13" s="16" t="e">
        <f>VLOOKUP(J13,[1]Roster!C$7:D$433,2,FALSE)</f>
        <v>#N/A</v>
      </c>
      <c r="J13" s="16"/>
      <c r="K13" s="16" t="e">
        <f>VLOOKUP(J13,[1]Roster!A$7:B$433,2,FALSE)</f>
        <v>#N/A</v>
      </c>
      <c r="L13" s="21"/>
      <c r="M13" s="4">
        <f t="shared" si="1"/>
        <v>0</v>
      </c>
    </row>
    <row r="14" spans="1:13" ht="12.75" customHeight="1" x14ac:dyDescent="0.3">
      <c r="A14" s="20">
        <v>11</v>
      </c>
      <c r="B14" s="16" t="str">
        <f>VLOOKUP(C14,[1]Roster!C$7:D$433,2,FALSE)</f>
        <v>WW</v>
      </c>
      <c r="C14" s="16">
        <v>905</v>
      </c>
      <c r="D14" s="16" t="str">
        <f>VLOOKUP(C14,[1]Roster!A$7:B$433,2,FALSE)</f>
        <v>Wes Diaz</v>
      </c>
      <c r="E14" s="21">
        <v>1.3275462962962963E-2</v>
      </c>
      <c r="F14" s="21">
        <f t="shared" si="0"/>
        <v>4.5935858003332049E-3</v>
      </c>
      <c r="G14" s="15"/>
      <c r="H14" s="20">
        <v>51</v>
      </c>
      <c r="I14" s="16" t="e">
        <f>VLOOKUP(J14,[1]Roster!C$7:D$433,2,FALSE)</f>
        <v>#N/A</v>
      </c>
      <c r="J14" s="16"/>
      <c r="K14" s="16" t="e">
        <f>VLOOKUP(J14,[1]Roster!A$7:B$433,2,FALSE)</f>
        <v>#N/A</v>
      </c>
      <c r="L14" s="21"/>
      <c r="M14" s="4">
        <f t="shared" si="1"/>
        <v>0</v>
      </c>
    </row>
    <row r="15" spans="1:13" ht="12.75" customHeight="1" x14ac:dyDescent="0.3">
      <c r="A15" s="20">
        <v>12</v>
      </c>
      <c r="B15" s="16" t="str">
        <f>VLOOKUP(C15,[1]Roster!C$7:D$433,2,FALSE)</f>
        <v>BL</v>
      </c>
      <c r="C15" s="16">
        <v>150</v>
      </c>
      <c r="D15" s="16" t="str">
        <f>VLOOKUP(C15,[1]Roster!A$7:B$433,2,FALSE)</f>
        <v>Jared Steinbrecher</v>
      </c>
      <c r="E15" s="21">
        <v>1.3599537037037037E-2</v>
      </c>
      <c r="F15" s="21">
        <f t="shared" si="0"/>
        <v>4.7057221581443031E-3</v>
      </c>
      <c r="G15" s="15"/>
      <c r="H15" s="20">
        <v>52</v>
      </c>
      <c r="I15" s="16" t="e">
        <f>VLOOKUP(J15,[1]Roster!C$7:D$433,2,FALSE)</f>
        <v>#N/A</v>
      </c>
      <c r="J15" s="16"/>
      <c r="K15" s="16" t="e">
        <f>VLOOKUP(J15,[1]Roster!A$7:B$433,2,FALSE)</f>
        <v>#N/A</v>
      </c>
      <c r="L15" s="21"/>
      <c r="M15" s="4">
        <f t="shared" si="1"/>
        <v>0</v>
      </c>
    </row>
    <row r="16" spans="1:13" ht="12.75" customHeight="1" x14ac:dyDescent="0.3">
      <c r="A16" s="20">
        <v>13</v>
      </c>
      <c r="B16" s="16" t="str">
        <f>VLOOKUP(C16,[1]Roster!C$7:D$433,2,FALSE)</f>
        <v>BL</v>
      </c>
      <c r="C16" s="16">
        <v>151</v>
      </c>
      <c r="D16" s="16" t="str">
        <f>VLOOKUP(C16,[1]Roster!A$7:B$433,2,FALSE)</f>
        <v>Adam Miziuk</v>
      </c>
      <c r="E16" s="21">
        <v>1.3703703703703704E-2</v>
      </c>
      <c r="F16" s="21">
        <f t="shared" si="0"/>
        <v>4.7417659874407275E-3</v>
      </c>
      <c r="G16" s="15"/>
      <c r="H16" s="20">
        <v>53</v>
      </c>
      <c r="I16" s="16" t="e">
        <f>VLOOKUP(J16,[1]Roster!C$7:D$433,2,FALSE)</f>
        <v>#N/A</v>
      </c>
      <c r="J16" s="16"/>
      <c r="K16" s="16" t="e">
        <f>VLOOKUP(J16,[1]Roster!A$7:B$433,2,FALSE)</f>
        <v>#N/A</v>
      </c>
      <c r="L16" s="21"/>
      <c r="M16" s="4">
        <f t="shared" si="1"/>
        <v>0</v>
      </c>
    </row>
    <row r="17" spans="1:13" ht="12.75" customHeight="1" x14ac:dyDescent="0.3">
      <c r="A17" s="20">
        <v>14</v>
      </c>
      <c r="B17" s="16" t="str">
        <f>VLOOKUP(C17,[1]Roster!C$7:D$433,2,FALSE)</f>
        <v>WW</v>
      </c>
      <c r="C17" s="16">
        <v>909</v>
      </c>
      <c r="D17" s="16" t="str">
        <f>VLOOKUP(C17,[1]Roster!A$7:B$433,2,FALSE)</f>
        <v>Gabe Goldberg</v>
      </c>
      <c r="E17" s="21">
        <v>1.4918981481481483E-2</v>
      </c>
      <c r="F17" s="21">
        <f t="shared" si="0"/>
        <v>5.162277329232347E-3</v>
      </c>
      <c r="G17" s="15"/>
      <c r="H17" s="20">
        <v>54</v>
      </c>
      <c r="I17" s="16" t="e">
        <f>VLOOKUP(J17,[1]Roster!C$7:D$433,2,FALSE)</f>
        <v>#N/A</v>
      </c>
      <c r="J17" s="16"/>
      <c r="K17" s="16" t="e">
        <f>VLOOKUP(J17,[1]Roster!A$7:B$433,2,FALSE)</f>
        <v>#N/A</v>
      </c>
      <c r="L17" s="21"/>
      <c r="M17" s="4">
        <f t="shared" si="1"/>
        <v>0</v>
      </c>
    </row>
    <row r="18" spans="1:13" ht="12.75" customHeight="1" x14ac:dyDescent="0.3">
      <c r="A18" s="20">
        <v>15</v>
      </c>
      <c r="B18" s="16" t="str">
        <f>VLOOKUP(C18,[1]Roster!C$7:D$433,2,FALSE)</f>
        <v>WW</v>
      </c>
      <c r="C18" s="16">
        <v>904</v>
      </c>
      <c r="D18" s="16" t="str">
        <f>VLOOKUP(C18,[1]Roster!A$7:B$433,2,FALSE)</f>
        <v>Ian DeTore</v>
      </c>
      <c r="E18" s="21">
        <v>1.7743055555555557E-2</v>
      </c>
      <c r="F18" s="21">
        <f t="shared" si="0"/>
        <v>6.1394655901576322E-3</v>
      </c>
      <c r="G18" s="15"/>
      <c r="H18" s="20">
        <v>55</v>
      </c>
      <c r="I18" s="16" t="e">
        <f>VLOOKUP(J18,[1]Roster!C$7:D$433,2,FALSE)</f>
        <v>#N/A</v>
      </c>
      <c r="J18" s="16"/>
      <c r="K18" s="16" t="e">
        <f>VLOOKUP(J18,[1]Roster!A$7:B$433,2,FALSE)</f>
        <v>#N/A</v>
      </c>
      <c r="L18" s="21"/>
      <c r="M18" s="4">
        <f t="shared" si="1"/>
        <v>0</v>
      </c>
    </row>
    <row r="19" spans="1:13" ht="12.75" customHeight="1" x14ac:dyDescent="0.3">
      <c r="A19" s="20">
        <v>16</v>
      </c>
      <c r="B19" s="16" t="str">
        <f>VLOOKUP(C19,[1]Roster!C$7:D$433,2,FALSE)</f>
        <v>BL</v>
      </c>
      <c r="C19" s="16">
        <v>147</v>
      </c>
      <c r="D19" s="16" t="str">
        <f>VLOOKUP(C19,[1]Roster!A$7:B$433,2,FALSE)</f>
        <v>Kyle Manning</v>
      </c>
      <c r="E19" s="21">
        <v>1.8576388888888889E-2</v>
      </c>
      <c r="F19" s="21">
        <f t="shared" si="0"/>
        <v>6.4278162245290267E-3</v>
      </c>
      <c r="G19" s="15"/>
      <c r="H19" s="20">
        <v>56</v>
      </c>
      <c r="I19" s="16" t="e">
        <f>VLOOKUP(J19,[1]Roster!C$7:D$433,2,FALSE)</f>
        <v>#N/A</v>
      </c>
      <c r="J19" s="16"/>
      <c r="K19" s="16" t="e">
        <f>VLOOKUP(J19,[1]Roster!A$7:B$433,2,FALSE)</f>
        <v>#N/A</v>
      </c>
      <c r="L19" s="21"/>
      <c r="M19" s="4">
        <f t="shared" si="1"/>
        <v>0</v>
      </c>
    </row>
    <row r="20" spans="1:13" ht="12.75" customHeight="1" x14ac:dyDescent="0.3">
      <c r="A20" s="20">
        <v>17</v>
      </c>
      <c r="B20" s="16" t="e">
        <f>VLOOKUP(C20,[1]Roster!C$7:D$433,2,FALSE)</f>
        <v>#N/A</v>
      </c>
      <c r="C20" s="16"/>
      <c r="D20" s="16" t="e">
        <f>VLOOKUP(C20,[1]Roster!A$7:B$433,2,FALSE)</f>
        <v>#N/A</v>
      </c>
      <c r="E20" s="21"/>
      <c r="F20" s="21">
        <f t="shared" si="0"/>
        <v>0</v>
      </c>
      <c r="G20" s="15"/>
      <c r="H20" s="20">
        <v>57</v>
      </c>
      <c r="I20" s="16" t="e">
        <f>VLOOKUP(J20,[1]Roster!C$7:D$433,2,FALSE)</f>
        <v>#N/A</v>
      </c>
      <c r="J20" s="16"/>
      <c r="K20" s="16" t="e">
        <f>VLOOKUP(J20,[1]Roster!A$7:B$433,2,FALSE)</f>
        <v>#N/A</v>
      </c>
      <c r="L20" s="21"/>
      <c r="M20" s="4">
        <f t="shared" si="1"/>
        <v>0</v>
      </c>
    </row>
    <row r="21" spans="1:13" ht="12.75" customHeight="1" x14ac:dyDescent="0.3">
      <c r="A21" s="20">
        <v>18</v>
      </c>
      <c r="B21" s="16" t="e">
        <f>VLOOKUP(C21,[1]Roster!C$7:D$433,2,FALSE)</f>
        <v>#N/A</v>
      </c>
      <c r="C21" s="16"/>
      <c r="D21" s="16" t="e">
        <f>VLOOKUP(C21,[1]Roster!A$7:B$433,2,FALSE)</f>
        <v>#N/A</v>
      </c>
      <c r="E21" s="21"/>
      <c r="F21" s="21">
        <f t="shared" si="0"/>
        <v>0</v>
      </c>
      <c r="G21" s="15"/>
      <c r="H21" s="20">
        <v>58</v>
      </c>
      <c r="I21" s="16" t="e">
        <f>VLOOKUP(J21,[1]Roster!C$7:D$433,2,FALSE)</f>
        <v>#N/A</v>
      </c>
      <c r="J21" s="16"/>
      <c r="K21" s="16" t="e">
        <f>VLOOKUP(J21,[1]Roster!A$7:B$433,2,FALSE)</f>
        <v>#N/A</v>
      </c>
      <c r="L21" s="21"/>
      <c r="M21" s="4">
        <f t="shared" si="1"/>
        <v>0</v>
      </c>
    </row>
    <row r="22" spans="1:13" ht="12.75" customHeight="1" x14ac:dyDescent="0.3">
      <c r="A22" s="20">
        <v>19</v>
      </c>
      <c r="B22" s="16" t="e">
        <f>VLOOKUP(C22,[1]Roster!C$7:D$433,2,FALSE)</f>
        <v>#N/A</v>
      </c>
      <c r="C22" s="16"/>
      <c r="D22" s="16" t="e">
        <f>VLOOKUP(C22,[1]Roster!A$7:B$433,2,FALSE)</f>
        <v>#N/A</v>
      </c>
      <c r="E22" s="21"/>
      <c r="F22" s="21">
        <f t="shared" si="0"/>
        <v>0</v>
      </c>
      <c r="G22" s="15"/>
      <c r="H22" s="20">
        <v>59</v>
      </c>
      <c r="I22" s="16" t="e">
        <f>VLOOKUP(J22,[1]Roster!C$7:D$433,2,FALSE)</f>
        <v>#N/A</v>
      </c>
      <c r="J22" s="16"/>
      <c r="K22" s="16" t="e">
        <f>VLOOKUP(J22,[1]Roster!A$7:B$433,2,FALSE)</f>
        <v>#N/A</v>
      </c>
      <c r="L22" s="21"/>
      <c r="M22" s="4">
        <f t="shared" si="1"/>
        <v>0</v>
      </c>
    </row>
    <row r="23" spans="1:13" ht="12.75" customHeight="1" x14ac:dyDescent="0.3">
      <c r="A23" s="20">
        <v>20</v>
      </c>
      <c r="B23" s="16" t="e">
        <f>VLOOKUP(C23,[1]Roster!C$7:D$433,2,FALSE)</f>
        <v>#N/A</v>
      </c>
      <c r="C23" s="16"/>
      <c r="D23" s="16" t="e">
        <f>VLOOKUP(C23,[1]Roster!A$7:B$433,2,FALSE)</f>
        <v>#N/A</v>
      </c>
      <c r="E23" s="21"/>
      <c r="F23" s="21">
        <f t="shared" si="0"/>
        <v>0</v>
      </c>
      <c r="G23" s="15"/>
      <c r="H23" s="20">
        <v>60</v>
      </c>
      <c r="I23" s="16" t="e">
        <f>VLOOKUP(J23,[1]Roster!C$7:D$433,2,FALSE)</f>
        <v>#N/A</v>
      </c>
      <c r="J23" s="16"/>
      <c r="K23" s="16" t="e">
        <f>VLOOKUP(J23,[1]Roster!A$7:B$433,2,FALSE)</f>
        <v>#N/A</v>
      </c>
      <c r="L23" s="21"/>
      <c r="M23" s="4">
        <f t="shared" si="1"/>
        <v>0</v>
      </c>
    </row>
    <row r="24" spans="1:13" ht="12.75" customHeight="1" x14ac:dyDescent="0.3">
      <c r="A24" s="20">
        <v>21</v>
      </c>
      <c r="B24" s="16" t="e">
        <f>VLOOKUP(C24,[1]Roster!C$7:D$433,2,FALSE)</f>
        <v>#N/A</v>
      </c>
      <c r="C24" s="16"/>
      <c r="D24" s="16" t="e">
        <f>VLOOKUP(C24,[1]Roster!A$7:B$433,2,FALSE)</f>
        <v>#N/A</v>
      </c>
      <c r="E24" s="21"/>
      <c r="F24" s="21">
        <f t="shared" si="0"/>
        <v>0</v>
      </c>
      <c r="G24" s="15"/>
      <c r="H24" s="20">
        <v>61</v>
      </c>
      <c r="I24" s="16" t="e">
        <f>VLOOKUP(J24,[1]Roster!C$7:D$433,2,FALSE)</f>
        <v>#N/A</v>
      </c>
      <c r="J24" s="16"/>
      <c r="K24" s="16" t="e">
        <f>VLOOKUP(J24,[1]Roster!A$7:B$433,2,FALSE)</f>
        <v>#N/A</v>
      </c>
      <c r="L24" s="21"/>
      <c r="M24" s="4">
        <f t="shared" si="1"/>
        <v>0</v>
      </c>
    </row>
    <row r="25" spans="1:13" ht="12.75" customHeight="1" x14ac:dyDescent="0.3">
      <c r="A25" s="20">
        <v>22</v>
      </c>
      <c r="B25" s="16" t="e">
        <f>VLOOKUP(C25,[1]Roster!C$7:D$433,2,FALSE)</f>
        <v>#N/A</v>
      </c>
      <c r="C25" s="16"/>
      <c r="D25" s="16" t="e">
        <f>VLOOKUP(C25,[1]Roster!A$7:B$433,2,FALSE)</f>
        <v>#N/A</v>
      </c>
      <c r="E25" s="21"/>
      <c r="F25" s="21">
        <f t="shared" si="0"/>
        <v>0</v>
      </c>
      <c r="G25" s="15"/>
      <c r="H25" s="20">
        <v>62</v>
      </c>
      <c r="I25" s="16" t="e">
        <f>VLOOKUP(J25,[1]Roster!C$7:D$433,2,FALSE)</f>
        <v>#N/A</v>
      </c>
      <c r="J25" s="16"/>
      <c r="K25" s="16" t="e">
        <f>VLOOKUP(J25,[1]Roster!A$7:B$433,2,FALSE)</f>
        <v>#N/A</v>
      </c>
      <c r="L25" s="21"/>
      <c r="M25" s="4">
        <f t="shared" si="1"/>
        <v>0</v>
      </c>
    </row>
    <row r="26" spans="1:13" ht="12.75" customHeight="1" x14ac:dyDescent="0.3">
      <c r="A26" s="20">
        <v>23</v>
      </c>
      <c r="B26" s="16" t="e">
        <f>VLOOKUP(C26,[1]Roster!C$7:D$433,2,FALSE)</f>
        <v>#N/A</v>
      </c>
      <c r="C26" s="16"/>
      <c r="D26" s="16" t="e">
        <f>VLOOKUP(C26,[1]Roster!A$7:B$433,2,FALSE)</f>
        <v>#N/A</v>
      </c>
      <c r="E26" s="21"/>
      <c r="F26" s="21">
        <f t="shared" si="0"/>
        <v>0</v>
      </c>
      <c r="G26" s="15"/>
      <c r="H26" s="20">
        <v>63</v>
      </c>
      <c r="I26" s="16" t="e">
        <f>VLOOKUP(J26,[1]Roster!C$7:D$433,2,FALSE)</f>
        <v>#N/A</v>
      </c>
      <c r="J26" s="16"/>
      <c r="K26" s="16" t="e">
        <f>VLOOKUP(J26,[1]Roster!A$7:B$433,2,FALSE)</f>
        <v>#N/A</v>
      </c>
      <c r="L26" s="21"/>
      <c r="M26" s="4">
        <f t="shared" si="1"/>
        <v>0</v>
      </c>
    </row>
    <row r="27" spans="1:13" ht="12.75" customHeight="1" x14ac:dyDescent="0.3">
      <c r="A27" s="20">
        <v>24</v>
      </c>
      <c r="B27" s="16" t="e">
        <f>VLOOKUP(C27,[1]Roster!C$7:D$433,2,FALSE)</f>
        <v>#N/A</v>
      </c>
      <c r="C27" s="16"/>
      <c r="D27" s="16" t="e">
        <f>VLOOKUP(C27,[1]Roster!A$7:B$433,2,FALSE)</f>
        <v>#N/A</v>
      </c>
      <c r="E27" s="21"/>
      <c r="F27" s="21">
        <f t="shared" si="0"/>
        <v>0</v>
      </c>
      <c r="G27" s="15"/>
      <c r="H27" s="20">
        <v>64</v>
      </c>
      <c r="I27" s="16" t="e">
        <f>VLOOKUP(J27,[1]Roster!C$7:D$433,2,FALSE)</f>
        <v>#N/A</v>
      </c>
      <c r="J27" s="16"/>
      <c r="K27" s="16" t="e">
        <f>VLOOKUP(J27,[1]Roster!A$7:B$433,2,FALSE)</f>
        <v>#N/A</v>
      </c>
      <c r="L27" s="21"/>
      <c r="M27" s="4">
        <f t="shared" si="1"/>
        <v>0</v>
      </c>
    </row>
    <row r="28" spans="1:13" ht="12.75" customHeight="1" x14ac:dyDescent="0.3">
      <c r="A28" s="20">
        <v>25</v>
      </c>
      <c r="B28" s="16" t="e">
        <f>VLOOKUP(C28,[1]Roster!C$7:D$433,2,FALSE)</f>
        <v>#N/A</v>
      </c>
      <c r="C28" s="16"/>
      <c r="D28" s="16" t="e">
        <f>VLOOKUP(C28,[1]Roster!A$7:B$433,2,FALSE)</f>
        <v>#N/A</v>
      </c>
      <c r="E28" s="21"/>
      <c r="F28" s="21">
        <f t="shared" si="0"/>
        <v>0</v>
      </c>
      <c r="G28" s="15"/>
      <c r="H28" s="20">
        <v>65</v>
      </c>
      <c r="I28" s="16" t="e">
        <f>VLOOKUP(J28,[1]Roster!C$7:D$433,2,FALSE)</f>
        <v>#N/A</v>
      </c>
      <c r="J28" s="16"/>
      <c r="K28" s="16" t="e">
        <f>VLOOKUP(J28,[1]Roster!A$7:B$433,2,FALSE)</f>
        <v>#N/A</v>
      </c>
      <c r="L28" s="21"/>
      <c r="M28" s="4">
        <f t="shared" si="1"/>
        <v>0</v>
      </c>
    </row>
    <row r="29" spans="1:13" ht="12.75" customHeight="1" x14ac:dyDescent="0.3">
      <c r="A29" s="20">
        <v>26</v>
      </c>
      <c r="B29" s="16" t="e">
        <f>VLOOKUP(C29,[1]Roster!C$7:D$433,2,FALSE)</f>
        <v>#N/A</v>
      </c>
      <c r="C29" s="16"/>
      <c r="D29" s="16" t="e">
        <f>VLOOKUP(C29,[1]Roster!A$7:B$433,2,FALSE)</f>
        <v>#N/A</v>
      </c>
      <c r="E29" s="21"/>
      <c r="F29" s="21">
        <f t="shared" si="0"/>
        <v>0</v>
      </c>
      <c r="G29" s="15"/>
      <c r="H29" s="20">
        <v>66</v>
      </c>
      <c r="I29" s="16" t="e">
        <f>VLOOKUP(J29,[1]Roster!C$7:D$433,2,FALSE)</f>
        <v>#N/A</v>
      </c>
      <c r="J29" s="16"/>
      <c r="K29" s="16" t="e">
        <f>VLOOKUP(J29,[1]Roster!A$7:B$433,2,FALSE)</f>
        <v>#N/A</v>
      </c>
      <c r="L29" s="21"/>
      <c r="M29" s="4">
        <f t="shared" si="1"/>
        <v>0</v>
      </c>
    </row>
    <row r="30" spans="1:13" x14ac:dyDescent="0.3">
      <c r="A30" s="20">
        <v>27</v>
      </c>
      <c r="B30" s="16" t="e">
        <f>VLOOKUP(C30,[1]Roster!C$7:D$433,2,FALSE)</f>
        <v>#N/A</v>
      </c>
      <c r="C30" s="16"/>
      <c r="D30" s="16" t="e">
        <f>VLOOKUP(C30,[1]Roster!A$7:B$433,2,FALSE)</f>
        <v>#N/A</v>
      </c>
      <c r="E30" s="21"/>
      <c r="F30" s="21">
        <f t="shared" si="0"/>
        <v>0</v>
      </c>
      <c r="G30" s="15"/>
      <c r="H30" s="20">
        <v>67</v>
      </c>
      <c r="I30" s="16" t="e">
        <f>VLOOKUP(J30,[1]Roster!C$7:D$433,2,FALSE)</f>
        <v>#N/A</v>
      </c>
      <c r="J30" s="16"/>
      <c r="K30" s="16" t="e">
        <f>VLOOKUP(J30,[1]Roster!A$7:B$433,2,FALSE)</f>
        <v>#N/A</v>
      </c>
      <c r="L30" s="21"/>
      <c r="M30" s="4">
        <f t="shared" si="1"/>
        <v>0</v>
      </c>
    </row>
    <row r="31" spans="1:13" x14ac:dyDescent="0.3">
      <c r="A31" s="20">
        <v>28</v>
      </c>
      <c r="B31" s="16" t="e">
        <f>VLOOKUP(C31,[1]Roster!C$7:D$433,2,FALSE)</f>
        <v>#N/A</v>
      </c>
      <c r="C31" s="16"/>
      <c r="D31" s="16" t="e">
        <f>VLOOKUP(C31,[1]Roster!A$7:B$433,2,FALSE)</f>
        <v>#N/A</v>
      </c>
      <c r="E31" s="21"/>
      <c r="F31" s="21">
        <f t="shared" si="0"/>
        <v>0</v>
      </c>
      <c r="G31" s="15"/>
      <c r="H31" s="20">
        <v>68</v>
      </c>
      <c r="I31" s="16" t="e">
        <f>VLOOKUP(J31,[1]Roster!C$7:D$433,2,FALSE)</f>
        <v>#N/A</v>
      </c>
      <c r="J31" s="16"/>
      <c r="K31" s="16" t="e">
        <f>VLOOKUP(J31,[1]Roster!A$7:B$433,2,FALSE)</f>
        <v>#N/A</v>
      </c>
      <c r="L31" s="21"/>
      <c r="M31" s="4">
        <f t="shared" si="1"/>
        <v>0</v>
      </c>
    </row>
    <row r="32" spans="1:13" x14ac:dyDescent="0.3">
      <c r="A32" s="20">
        <v>29</v>
      </c>
      <c r="B32" s="16" t="e">
        <f>VLOOKUP(C32,[1]Roster!C$7:D$433,2,FALSE)</f>
        <v>#N/A</v>
      </c>
      <c r="C32" s="16"/>
      <c r="D32" s="16" t="e">
        <f>VLOOKUP(C32,[1]Roster!A$7:B$433,2,FALSE)</f>
        <v>#N/A</v>
      </c>
      <c r="E32" s="21"/>
      <c r="F32" s="21">
        <f t="shared" si="0"/>
        <v>0</v>
      </c>
      <c r="G32" s="15"/>
      <c r="H32" s="20">
        <v>69</v>
      </c>
      <c r="I32" s="16" t="e">
        <f>VLOOKUP(J32,[1]Roster!C$7:D$433,2,FALSE)</f>
        <v>#N/A</v>
      </c>
      <c r="J32" s="16"/>
      <c r="K32" s="16" t="e">
        <f>VLOOKUP(J32,[1]Roster!A$7:B$433,2,FALSE)</f>
        <v>#N/A</v>
      </c>
      <c r="L32" s="21"/>
      <c r="M32" s="4">
        <f t="shared" si="1"/>
        <v>0</v>
      </c>
    </row>
    <row r="33" spans="1:13" x14ac:dyDescent="0.3">
      <c r="A33" s="20">
        <v>30</v>
      </c>
      <c r="B33" s="16" t="e">
        <f>VLOOKUP(C33,[1]Roster!C$7:D$433,2,FALSE)</f>
        <v>#N/A</v>
      </c>
      <c r="C33" s="16"/>
      <c r="D33" s="16" t="e">
        <f>VLOOKUP(C33,[1]Roster!A$7:B$433,2,FALSE)</f>
        <v>#N/A</v>
      </c>
      <c r="E33" s="21"/>
      <c r="F33" s="21">
        <f t="shared" si="0"/>
        <v>0</v>
      </c>
      <c r="G33" s="22"/>
      <c r="H33" s="20">
        <v>70</v>
      </c>
      <c r="I33" s="16" t="e">
        <f>VLOOKUP(J33,[1]Roster!C$7:D$433,2,FALSE)</f>
        <v>#N/A</v>
      </c>
      <c r="J33" s="16"/>
      <c r="K33" s="16" t="e">
        <f>VLOOKUP(J33,[1]Roster!A$7:B$433,2,FALSE)</f>
        <v>#N/A</v>
      </c>
      <c r="L33" s="21"/>
      <c r="M33" s="4">
        <f t="shared" si="1"/>
        <v>0</v>
      </c>
    </row>
    <row r="34" spans="1:13" x14ac:dyDescent="0.3">
      <c r="A34" s="20">
        <v>31</v>
      </c>
      <c r="B34" s="16" t="e">
        <f>VLOOKUP(C34,[1]Roster!C$7:D$433,2,FALSE)</f>
        <v>#N/A</v>
      </c>
      <c r="C34" s="16"/>
      <c r="D34" s="16" t="e">
        <f>VLOOKUP(C34,[1]Roster!A$7:B$433,2,FALSE)</f>
        <v>#N/A</v>
      </c>
      <c r="E34" s="21"/>
      <c r="F34" s="21">
        <f t="shared" si="0"/>
        <v>0</v>
      </c>
      <c r="G34" s="22"/>
      <c r="H34" s="20">
        <v>71</v>
      </c>
      <c r="I34" s="16" t="e">
        <f>VLOOKUP(J34,[1]Roster!C$7:D$433,2,FALSE)</f>
        <v>#N/A</v>
      </c>
      <c r="J34" s="16"/>
      <c r="K34" s="16" t="e">
        <f>VLOOKUP(J34,[1]Roster!A$7:B$433,2,FALSE)</f>
        <v>#N/A</v>
      </c>
      <c r="L34" s="21"/>
      <c r="M34" s="4">
        <f t="shared" si="1"/>
        <v>0</v>
      </c>
    </row>
    <row r="35" spans="1:13" x14ac:dyDescent="0.3">
      <c r="A35" s="20">
        <v>32</v>
      </c>
      <c r="B35" s="16" t="e">
        <f>VLOOKUP(C35,[1]Roster!C$7:D$433,2,FALSE)</f>
        <v>#N/A</v>
      </c>
      <c r="C35" s="16"/>
      <c r="D35" s="16" t="e">
        <f>VLOOKUP(C35,[1]Roster!A$7:B$433,2,FALSE)</f>
        <v>#N/A</v>
      </c>
      <c r="E35" s="21"/>
      <c r="F35" s="21">
        <f t="shared" si="0"/>
        <v>0</v>
      </c>
      <c r="G35" s="23"/>
      <c r="H35" s="20">
        <v>72</v>
      </c>
      <c r="I35" s="16" t="e">
        <f>VLOOKUP(J35,[1]Roster!C$7:D$433,2,FALSE)</f>
        <v>#N/A</v>
      </c>
      <c r="J35" s="16"/>
      <c r="K35" s="16" t="e">
        <f>VLOOKUP(J35,[1]Roster!A$7:B$433,2,FALSE)</f>
        <v>#N/A</v>
      </c>
      <c r="L35" s="21"/>
      <c r="M35" s="4">
        <f t="shared" si="1"/>
        <v>0</v>
      </c>
    </row>
    <row r="36" spans="1:13" x14ac:dyDescent="0.3">
      <c r="A36" s="20">
        <v>33</v>
      </c>
      <c r="B36" s="16" t="e">
        <f>VLOOKUP(C36,[1]Roster!C$7:D$433,2,FALSE)</f>
        <v>#N/A</v>
      </c>
      <c r="C36" s="16"/>
      <c r="D36" s="16" t="e">
        <f>VLOOKUP(C36,[1]Roster!A$7:B$433,2,FALSE)</f>
        <v>#N/A</v>
      </c>
      <c r="E36" s="21"/>
      <c r="F36" s="21">
        <f t="shared" si="0"/>
        <v>0</v>
      </c>
      <c r="G36" s="23"/>
      <c r="H36" s="20">
        <v>73</v>
      </c>
      <c r="I36" s="16" t="e">
        <f>VLOOKUP(J36,[1]Roster!C$7:D$433,2,FALSE)</f>
        <v>#N/A</v>
      </c>
      <c r="J36" s="16"/>
      <c r="K36" s="16" t="e">
        <f>VLOOKUP(J36,[1]Roster!A$7:B$433,2,FALSE)</f>
        <v>#N/A</v>
      </c>
      <c r="L36" s="21"/>
      <c r="M36" s="4">
        <f t="shared" si="1"/>
        <v>0</v>
      </c>
    </row>
    <row r="37" spans="1:13" x14ac:dyDescent="0.3">
      <c r="A37" s="20">
        <v>34</v>
      </c>
      <c r="B37" s="16" t="e">
        <f>VLOOKUP(C37,[1]Roster!C$7:D$433,2,FALSE)</f>
        <v>#N/A</v>
      </c>
      <c r="C37" s="16"/>
      <c r="D37" s="16" t="e">
        <f>VLOOKUP(C37,[1]Roster!A$7:B$433,2,FALSE)</f>
        <v>#N/A</v>
      </c>
      <c r="E37" s="21"/>
      <c r="F37" s="21">
        <f t="shared" si="0"/>
        <v>0</v>
      </c>
      <c r="G37" s="23"/>
      <c r="H37" s="20">
        <v>74</v>
      </c>
      <c r="I37" s="16" t="e">
        <f>VLOOKUP(J37,[1]Roster!C$7:D$433,2,FALSE)</f>
        <v>#N/A</v>
      </c>
      <c r="J37" s="16"/>
      <c r="K37" s="16" t="e">
        <f>VLOOKUP(J37,[1]Roster!A$7:B$433,2,FALSE)</f>
        <v>#N/A</v>
      </c>
      <c r="L37" s="21"/>
      <c r="M37" s="4">
        <f t="shared" si="1"/>
        <v>0</v>
      </c>
    </row>
    <row r="38" spans="1:13" x14ac:dyDescent="0.3">
      <c r="A38" s="20">
        <v>35</v>
      </c>
      <c r="B38" s="16" t="e">
        <f>VLOOKUP(C38,[1]Roster!C$7:D$433,2,FALSE)</f>
        <v>#N/A</v>
      </c>
      <c r="C38" s="16"/>
      <c r="D38" s="16" t="e">
        <f>VLOOKUP(C38,[1]Roster!A$7:B$433,2,FALSE)</f>
        <v>#N/A</v>
      </c>
      <c r="E38" s="21"/>
      <c r="F38" s="21">
        <f t="shared" si="0"/>
        <v>0</v>
      </c>
      <c r="G38" s="23"/>
      <c r="H38" s="20">
        <v>75</v>
      </c>
      <c r="I38" s="16" t="e">
        <f>VLOOKUP(J38,[1]Roster!C$7:D$433,2,FALSE)</f>
        <v>#N/A</v>
      </c>
      <c r="J38" s="16"/>
      <c r="K38" s="16" t="e">
        <f>VLOOKUP(J38,[1]Roster!A$7:B$433,2,FALSE)</f>
        <v>#N/A</v>
      </c>
      <c r="L38" s="21"/>
      <c r="M38" s="4">
        <f t="shared" si="1"/>
        <v>0</v>
      </c>
    </row>
    <row r="39" spans="1:13" x14ac:dyDescent="0.3">
      <c r="A39" s="20">
        <v>36</v>
      </c>
      <c r="B39" s="16" t="e">
        <f>VLOOKUP(C39,[1]Roster!C$7:D$433,2,FALSE)</f>
        <v>#N/A</v>
      </c>
      <c r="C39" s="16"/>
      <c r="D39" s="16" t="e">
        <f>VLOOKUP(C39,[1]Roster!A$7:B$433,2,FALSE)</f>
        <v>#N/A</v>
      </c>
      <c r="E39" s="21"/>
      <c r="F39" s="21">
        <f t="shared" si="0"/>
        <v>0</v>
      </c>
      <c r="G39" s="23"/>
      <c r="H39" s="20">
        <v>76</v>
      </c>
      <c r="I39" s="16" t="e">
        <f>VLOOKUP(J39,[1]Roster!C$7:D$433,2,FALSE)</f>
        <v>#N/A</v>
      </c>
      <c r="J39" s="16"/>
      <c r="K39" s="16" t="e">
        <f>VLOOKUP(J39,[1]Roster!A$7:B$433,2,FALSE)</f>
        <v>#N/A</v>
      </c>
      <c r="L39" s="21"/>
      <c r="M39" s="4">
        <f t="shared" si="1"/>
        <v>0</v>
      </c>
    </row>
    <row r="40" spans="1:13" x14ac:dyDescent="0.3">
      <c r="A40" s="20">
        <v>37</v>
      </c>
      <c r="B40" s="16" t="e">
        <f>VLOOKUP(C40,[1]Roster!C$7:D$433,2,FALSE)</f>
        <v>#N/A</v>
      </c>
      <c r="C40" s="16"/>
      <c r="D40" s="16" t="e">
        <f>VLOOKUP(C40,[1]Roster!A$7:B$433,2,FALSE)</f>
        <v>#N/A</v>
      </c>
      <c r="E40" s="21"/>
      <c r="F40" s="21">
        <f t="shared" si="0"/>
        <v>0</v>
      </c>
      <c r="G40" s="23"/>
      <c r="H40" s="20">
        <v>77</v>
      </c>
      <c r="I40" s="16" t="e">
        <f>VLOOKUP(J40,[1]Roster!C$7:D$433,2,FALSE)</f>
        <v>#N/A</v>
      </c>
      <c r="J40" s="16"/>
      <c r="K40" s="16" t="e">
        <f>VLOOKUP(J40,[1]Roster!A$7:B$433,2,FALSE)</f>
        <v>#N/A</v>
      </c>
      <c r="L40" s="21"/>
      <c r="M40" s="4">
        <f t="shared" si="1"/>
        <v>0</v>
      </c>
    </row>
    <row r="41" spans="1:13" x14ac:dyDescent="0.3">
      <c r="A41" s="20">
        <v>38</v>
      </c>
      <c r="B41" s="16" t="e">
        <f>VLOOKUP(C41,[1]Roster!C$7:D$433,2,FALSE)</f>
        <v>#N/A</v>
      </c>
      <c r="C41" s="16"/>
      <c r="D41" s="16" t="e">
        <f>VLOOKUP(C41,[1]Roster!A$7:B$433,2,FALSE)</f>
        <v>#N/A</v>
      </c>
      <c r="E41" s="21"/>
      <c r="F41" s="21">
        <f t="shared" si="0"/>
        <v>0</v>
      </c>
      <c r="G41" s="15"/>
      <c r="H41" s="20">
        <v>78</v>
      </c>
      <c r="I41" s="16" t="e">
        <f>VLOOKUP(J41,[1]Roster!C$7:D$433,2,FALSE)</f>
        <v>#N/A</v>
      </c>
      <c r="J41" s="16"/>
      <c r="K41" s="16" t="e">
        <f>VLOOKUP(J41,[1]Roster!A$7:B$433,2,FALSE)</f>
        <v>#N/A</v>
      </c>
      <c r="L41" s="21"/>
      <c r="M41" s="4">
        <f t="shared" si="1"/>
        <v>0</v>
      </c>
    </row>
    <row r="42" spans="1:13" x14ac:dyDescent="0.3">
      <c r="A42" s="20">
        <v>39</v>
      </c>
      <c r="B42" s="16" t="e">
        <f>VLOOKUP(C42,[1]Roster!C$7:D$433,2,FALSE)</f>
        <v>#N/A</v>
      </c>
      <c r="C42" s="16"/>
      <c r="D42" s="16" t="e">
        <f>VLOOKUP(C42,[1]Roster!A$7:B$433,2,FALSE)</f>
        <v>#N/A</v>
      </c>
      <c r="E42" s="21"/>
      <c r="F42" s="21">
        <f t="shared" si="0"/>
        <v>0</v>
      </c>
      <c r="G42" s="15"/>
      <c r="H42" s="20">
        <v>79</v>
      </c>
      <c r="I42" s="16" t="e">
        <f>VLOOKUP(J42,[1]Roster!C$7:D$433,2,FALSE)</f>
        <v>#N/A</v>
      </c>
      <c r="J42" s="16"/>
      <c r="K42" s="16" t="e">
        <f>VLOOKUP(J42,[1]Roster!A$7:B$433,2,FALSE)</f>
        <v>#N/A</v>
      </c>
      <c r="L42" s="21"/>
      <c r="M42" s="4">
        <f t="shared" si="1"/>
        <v>0</v>
      </c>
    </row>
    <row r="43" spans="1:13" x14ac:dyDescent="0.3">
      <c r="A43" s="20">
        <v>40</v>
      </c>
      <c r="B43" s="16" t="e">
        <f>VLOOKUP(C43,[1]Roster!C$7:D$433,2,FALSE)</f>
        <v>#N/A</v>
      </c>
      <c r="C43" s="16"/>
      <c r="D43" s="16" t="e">
        <f>VLOOKUP(C43,[1]Roster!A$7:B$433,2,FALSE)</f>
        <v>#N/A</v>
      </c>
      <c r="E43" s="21"/>
      <c r="F43" s="21">
        <f t="shared" si="0"/>
        <v>0</v>
      </c>
      <c r="G43" s="15"/>
      <c r="H43" s="20">
        <v>80</v>
      </c>
      <c r="I43" s="16" t="e">
        <f>VLOOKUP(J43,[1]Roster!C$7:D$433,2,FALSE)</f>
        <v>#N/A</v>
      </c>
      <c r="J43" s="16"/>
      <c r="K43" s="16" t="e">
        <f>VLOOKUP(J43,[1]Roster!A$7:B$433,2,FALSE)</f>
        <v>#N/A</v>
      </c>
      <c r="L43" s="21"/>
      <c r="M43" s="4">
        <f t="shared" si="1"/>
        <v>0</v>
      </c>
    </row>
    <row r="44" spans="1:13" x14ac:dyDescent="0.3">
      <c r="A44" s="16"/>
      <c r="B44" s="17"/>
      <c r="C44" s="16"/>
      <c r="D44" s="17"/>
      <c r="E44" s="16"/>
      <c r="F44" s="16"/>
      <c r="G44" s="15"/>
      <c r="H44" s="17"/>
      <c r="I44" s="17"/>
      <c r="J44" s="16"/>
      <c r="K44" s="17"/>
      <c r="L44" s="16"/>
    </row>
    <row r="45" spans="1:13" x14ac:dyDescent="0.3">
      <c r="A45" s="16"/>
      <c r="B45" s="24"/>
      <c r="C45" s="25"/>
      <c r="D45" s="24"/>
      <c r="E45" s="16"/>
      <c r="F45" s="16"/>
      <c r="G45" s="15"/>
      <c r="H45" s="17"/>
      <c r="I45" s="17"/>
      <c r="J45" s="16"/>
      <c r="K45" s="17"/>
      <c r="L45" s="16"/>
    </row>
    <row r="46" spans="1:13" x14ac:dyDescent="0.3">
      <c r="A46" s="26"/>
      <c r="B46" s="27" t="s">
        <v>6</v>
      </c>
      <c r="C46" s="27"/>
      <c r="D46" s="28" t="s">
        <v>9</v>
      </c>
      <c r="E46" s="29"/>
      <c r="F46" s="30"/>
      <c r="G46" s="15"/>
      <c r="H46" s="17"/>
      <c r="I46" s="17"/>
      <c r="J46" s="16"/>
      <c r="K46" s="17"/>
      <c r="L46" s="16"/>
    </row>
    <row r="47" spans="1:13" x14ac:dyDescent="0.3">
      <c r="A47" s="26"/>
      <c r="B47" s="27">
        <f>SUM(B48:B52)</f>
        <v>27</v>
      </c>
      <c r="C47" s="27"/>
      <c r="D47" s="28">
        <f>SUM(D48:D52)</f>
        <v>28</v>
      </c>
      <c r="E47" s="29"/>
      <c r="F47" s="30"/>
      <c r="G47" s="15"/>
      <c r="H47" s="17"/>
      <c r="I47" s="17"/>
      <c r="J47" s="16"/>
      <c r="K47" s="17"/>
      <c r="L47" s="16"/>
    </row>
    <row r="48" spans="1:13" x14ac:dyDescent="0.3">
      <c r="A48" s="26"/>
      <c r="B48" s="31">
        <v>1</v>
      </c>
      <c r="C48" s="31"/>
      <c r="D48" s="32">
        <v>2</v>
      </c>
      <c r="E48" s="29"/>
      <c r="F48" s="30"/>
      <c r="G48" s="15"/>
      <c r="H48" s="17"/>
      <c r="I48" s="17"/>
      <c r="J48" s="16"/>
      <c r="K48" s="17"/>
      <c r="L48" s="16"/>
    </row>
    <row r="49" spans="1:12" x14ac:dyDescent="0.3">
      <c r="A49" s="26"/>
      <c r="B49" s="31">
        <v>3</v>
      </c>
      <c r="C49" s="31"/>
      <c r="D49" s="32">
        <v>4</v>
      </c>
      <c r="E49" s="29"/>
      <c r="F49" s="30"/>
      <c r="G49" s="15"/>
      <c r="H49" s="17"/>
      <c r="I49" s="17"/>
      <c r="J49" s="16"/>
      <c r="K49" s="17"/>
      <c r="L49" s="16"/>
    </row>
    <row r="50" spans="1:12" x14ac:dyDescent="0.3">
      <c r="A50" s="26"/>
      <c r="B50" s="31">
        <v>6</v>
      </c>
      <c r="C50" s="31"/>
      <c r="D50" s="32">
        <v>5</v>
      </c>
      <c r="E50" s="29"/>
      <c r="F50" s="30"/>
      <c r="G50" s="15"/>
      <c r="H50" s="17"/>
      <c r="I50" s="17"/>
      <c r="J50" s="16"/>
      <c r="K50" s="17"/>
      <c r="L50" s="16"/>
    </row>
    <row r="51" spans="1:12" x14ac:dyDescent="0.3">
      <c r="A51" s="26"/>
      <c r="B51" s="31">
        <v>8</v>
      </c>
      <c r="C51" s="31"/>
      <c r="D51" s="32">
        <v>7</v>
      </c>
      <c r="E51" s="29"/>
      <c r="F51" s="30"/>
      <c r="G51" s="15"/>
      <c r="H51" s="17"/>
      <c r="I51" s="17"/>
      <c r="J51" s="16"/>
      <c r="K51" s="17"/>
      <c r="L51" s="16"/>
    </row>
    <row r="52" spans="1:12" x14ac:dyDescent="0.3">
      <c r="A52" s="26"/>
      <c r="B52" s="31">
        <v>9</v>
      </c>
      <c r="C52" s="31"/>
      <c r="D52" s="32">
        <v>10</v>
      </c>
      <c r="E52" s="29"/>
      <c r="F52" s="30"/>
      <c r="G52" s="15"/>
      <c r="H52" s="17"/>
      <c r="I52" s="17"/>
      <c r="J52" s="16"/>
      <c r="K52" s="17"/>
      <c r="L52" s="16"/>
    </row>
    <row r="53" spans="1:12" x14ac:dyDescent="0.3">
      <c r="A53" s="26"/>
      <c r="B53" s="31"/>
      <c r="C53" s="31"/>
      <c r="D53" s="32"/>
      <c r="E53" s="29"/>
      <c r="F53" s="30"/>
      <c r="G53" s="15"/>
      <c r="H53" s="17"/>
      <c r="I53" s="17"/>
      <c r="J53" s="16"/>
      <c r="K53" s="17"/>
      <c r="L53" s="16"/>
    </row>
    <row r="54" spans="1:12" x14ac:dyDescent="0.3">
      <c r="A54" s="26"/>
      <c r="B54" s="31"/>
      <c r="C54" s="31"/>
      <c r="D54" s="32"/>
      <c r="E54" s="29"/>
      <c r="F54" s="30"/>
      <c r="G54" s="15"/>
      <c r="H54" s="17"/>
      <c r="I54" s="17"/>
      <c r="J54" s="16"/>
      <c r="K54" s="17"/>
      <c r="L54" s="16"/>
    </row>
    <row r="55" spans="1:12" x14ac:dyDescent="0.3">
      <c r="A55" s="7"/>
      <c r="B55" s="9"/>
      <c r="C55" s="10"/>
      <c r="D55" s="9"/>
      <c r="E55" s="7"/>
      <c r="F55" s="7"/>
      <c r="G55" s="8"/>
      <c r="H55" s="8"/>
      <c r="I55" s="8"/>
      <c r="J55" s="7"/>
      <c r="K55" s="8"/>
      <c r="L55" s="7"/>
    </row>
  </sheetData>
  <mergeCells count="13">
    <mergeCell ref="B47:C47"/>
    <mergeCell ref="A1:D1"/>
    <mergeCell ref="E1:F1"/>
    <mergeCell ref="H1:I1"/>
    <mergeCell ref="J1:L1"/>
    <mergeCell ref="B46:C46"/>
    <mergeCell ref="B54:C54"/>
    <mergeCell ref="B48:C48"/>
    <mergeCell ref="B49:C49"/>
    <mergeCell ref="B50:C50"/>
    <mergeCell ref="B51:C51"/>
    <mergeCell ref="B52:C52"/>
    <mergeCell ref="B53:C53"/>
  </mergeCells>
  <pageMargins left="0" right="0" top="0.75" bottom="0" header="0.3" footer="0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D24" sqref="D24"/>
    </sheetView>
  </sheetViews>
  <sheetFormatPr defaultColWidth="17.109375" defaultRowHeight="14.4" x14ac:dyDescent="0.3"/>
  <cols>
    <col min="1" max="1" width="3.109375" style="1" customWidth="1"/>
    <col min="2" max="2" width="5.5546875" style="1" customWidth="1"/>
    <col min="3" max="3" width="4.6640625" style="1" customWidth="1"/>
    <col min="4" max="4" width="18.6640625" style="1" customWidth="1"/>
    <col min="5" max="6" width="8.6640625" style="1" customWidth="1"/>
    <col min="7" max="7" width="3" style="1" customWidth="1"/>
    <col min="8" max="8" width="3.33203125" style="1" customWidth="1"/>
    <col min="9" max="9" width="6.33203125" style="1" customWidth="1"/>
    <col min="10" max="10" width="5.44140625" style="1" customWidth="1"/>
    <col min="11" max="11" width="18.6640625" style="1" customWidth="1"/>
    <col min="12" max="13" width="8.6640625" style="1" customWidth="1"/>
    <col min="14" max="16384" width="17.109375" style="1"/>
  </cols>
  <sheetData>
    <row r="1" spans="1:13" ht="12.75" customHeight="1" x14ac:dyDescent="0.3">
      <c r="A1" s="12" t="s">
        <v>10</v>
      </c>
      <c r="B1" s="13"/>
      <c r="C1" s="12"/>
      <c r="D1" s="13"/>
      <c r="E1" s="14">
        <v>41542</v>
      </c>
      <c r="F1" s="11"/>
      <c r="G1" s="15"/>
      <c r="H1" s="13" t="s">
        <v>0</v>
      </c>
      <c r="I1" s="13"/>
      <c r="J1" s="12" t="s">
        <v>11</v>
      </c>
      <c r="K1" s="13"/>
      <c r="L1" s="12"/>
    </row>
    <row r="2" spans="1:13" ht="12.75" customHeight="1" x14ac:dyDescent="0.3">
      <c r="A2" s="16"/>
      <c r="B2" s="17"/>
      <c r="C2" s="16"/>
      <c r="D2" s="17"/>
      <c r="E2" s="16"/>
      <c r="F2" s="16"/>
      <c r="G2" s="15"/>
      <c r="H2" s="17"/>
      <c r="I2" s="17"/>
      <c r="J2" s="16"/>
      <c r="K2" s="17"/>
      <c r="L2" s="16"/>
    </row>
    <row r="3" spans="1:13" ht="12.75" customHeight="1" x14ac:dyDescent="0.3">
      <c r="A3" s="16"/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5"/>
      <c r="H3" s="17"/>
      <c r="I3" s="18" t="s">
        <v>1</v>
      </c>
      <c r="J3" s="18" t="s">
        <v>2</v>
      </c>
      <c r="K3" s="18" t="s">
        <v>3</v>
      </c>
      <c r="L3" s="18" t="s">
        <v>4</v>
      </c>
      <c r="M3" s="19" t="s">
        <v>5</v>
      </c>
    </row>
    <row r="4" spans="1:13" ht="12.75" customHeight="1" x14ac:dyDescent="0.3">
      <c r="A4" s="20">
        <v>1</v>
      </c>
      <c r="B4" s="16" t="str">
        <f>VLOOKUP(C4,[1]Roster!C$7:D$433,2,FALSE)</f>
        <v>BL</v>
      </c>
      <c r="C4" s="16">
        <v>102</v>
      </c>
      <c r="D4" s="16" t="str">
        <f>VLOOKUP(C4,[1]Roster!A$7:B$433,2,FALSE)</f>
        <v>Emily Giardino</v>
      </c>
      <c r="E4" s="21">
        <v>1.4386574074074072E-2</v>
      </c>
      <c r="F4" s="21">
        <f>(E4/2.89)</f>
        <v>4.9780533128283982E-3</v>
      </c>
      <c r="G4" s="15"/>
      <c r="H4" s="20">
        <v>41</v>
      </c>
      <c r="I4" s="16" t="e">
        <f>VLOOKUP(J4,[1]Roster!C$7:D$433,2,FALSE)</f>
        <v>#N/A</v>
      </c>
      <c r="J4" s="16"/>
      <c r="K4" s="16" t="e">
        <f>VLOOKUP(J4,[1]Roster!A$7:B$433,2,FALSE)</f>
        <v>#N/A</v>
      </c>
      <c r="L4" s="21"/>
      <c r="M4" s="4">
        <f>(L4/2.89)</f>
        <v>0</v>
      </c>
    </row>
    <row r="5" spans="1:13" ht="12.75" customHeight="1" x14ac:dyDescent="0.3">
      <c r="A5" s="20">
        <v>2</v>
      </c>
      <c r="B5" s="16" t="s">
        <v>12</v>
      </c>
      <c r="C5" s="16">
        <v>946</v>
      </c>
      <c r="D5" s="16" t="s">
        <v>13</v>
      </c>
      <c r="E5" s="21">
        <v>1.462962962962963E-2</v>
      </c>
      <c r="F5" s="21">
        <f t="shared" ref="F5:F43" si="0">(E5/2.89)</f>
        <v>5.0621555811867225E-3</v>
      </c>
      <c r="G5" s="15"/>
      <c r="H5" s="20">
        <v>42</v>
      </c>
      <c r="I5" s="16" t="e">
        <f>VLOOKUP(J5,[1]Roster!C$7:D$433,2,FALSE)</f>
        <v>#N/A</v>
      </c>
      <c r="J5" s="16"/>
      <c r="K5" s="16" t="e">
        <f>VLOOKUP(J5,[1]Roster!A$7:B$433,2,FALSE)</f>
        <v>#N/A</v>
      </c>
      <c r="L5" s="21"/>
      <c r="M5" s="4">
        <f t="shared" ref="M5:M43" si="1">(L5/2.89)</f>
        <v>0</v>
      </c>
    </row>
    <row r="6" spans="1:13" ht="12.75" customHeight="1" x14ac:dyDescent="0.3">
      <c r="A6" s="20">
        <v>3</v>
      </c>
      <c r="B6" s="16" t="s">
        <v>12</v>
      </c>
      <c r="C6" s="16">
        <v>937</v>
      </c>
      <c r="D6" s="16" t="s">
        <v>14</v>
      </c>
      <c r="E6" s="21">
        <v>1.4965277777777779E-2</v>
      </c>
      <c r="F6" s="21">
        <f t="shared" si="0"/>
        <v>5.1782968089196463E-3</v>
      </c>
      <c r="G6" s="15"/>
      <c r="H6" s="20">
        <v>43</v>
      </c>
      <c r="I6" s="16" t="e">
        <f>VLOOKUP(J6,[1]Roster!C$7:D$433,2,FALSE)</f>
        <v>#N/A</v>
      </c>
      <c r="J6" s="16"/>
      <c r="K6" s="16" t="e">
        <f>VLOOKUP(J6,[1]Roster!A$7:B$433,2,FALSE)</f>
        <v>#N/A</v>
      </c>
      <c r="L6" s="21"/>
      <c r="M6" s="4">
        <f t="shared" si="1"/>
        <v>0</v>
      </c>
    </row>
    <row r="7" spans="1:13" ht="12.75" customHeight="1" x14ac:dyDescent="0.3">
      <c r="A7" s="20">
        <v>4</v>
      </c>
      <c r="B7" s="16" t="str">
        <f>VLOOKUP(C7,[1]Roster!C$7:D$433,2,FALSE)</f>
        <v>WW</v>
      </c>
      <c r="C7" s="16">
        <v>924</v>
      </c>
      <c r="D7" s="16" t="s">
        <v>15</v>
      </c>
      <c r="E7" s="21">
        <v>1.5069444444444443E-2</v>
      </c>
      <c r="F7" s="21">
        <f t="shared" si="0"/>
        <v>5.2143406382160699E-3</v>
      </c>
      <c r="G7" s="15"/>
      <c r="H7" s="20">
        <v>44</v>
      </c>
      <c r="I7" s="16" t="e">
        <f>VLOOKUP(J7,[1]Roster!C$7:D$433,2,FALSE)</f>
        <v>#N/A</v>
      </c>
      <c r="J7" s="16"/>
      <c r="K7" s="16" t="e">
        <f>VLOOKUP(J7,[1]Roster!A$7:B$433,2,FALSE)</f>
        <v>#N/A</v>
      </c>
      <c r="L7" s="21"/>
      <c r="M7" s="4">
        <f t="shared" si="1"/>
        <v>0</v>
      </c>
    </row>
    <row r="8" spans="1:13" ht="12.75" customHeight="1" x14ac:dyDescent="0.3">
      <c r="A8" s="20">
        <v>5</v>
      </c>
      <c r="B8" s="16" t="s">
        <v>12</v>
      </c>
      <c r="C8" s="16">
        <v>933</v>
      </c>
      <c r="D8" s="16" t="s">
        <v>16</v>
      </c>
      <c r="E8" s="21">
        <v>1.539351851851852E-2</v>
      </c>
      <c r="F8" s="21">
        <f t="shared" si="0"/>
        <v>5.3264769960271697E-3</v>
      </c>
      <c r="G8" s="15"/>
      <c r="H8" s="20">
        <v>45</v>
      </c>
      <c r="I8" s="16" t="e">
        <f>VLOOKUP(J8,[1]Roster!C$7:D$433,2,FALSE)</f>
        <v>#N/A</v>
      </c>
      <c r="J8" s="16"/>
      <c r="K8" s="16" t="e">
        <f>VLOOKUP(J8,[1]Roster!A$7:B$433,2,FALSE)</f>
        <v>#N/A</v>
      </c>
      <c r="L8" s="21"/>
      <c r="M8" s="4">
        <f t="shared" si="1"/>
        <v>0</v>
      </c>
    </row>
    <row r="9" spans="1:13" ht="12.75" customHeight="1" x14ac:dyDescent="0.3">
      <c r="A9" s="20">
        <v>6</v>
      </c>
      <c r="B9" s="16" t="s">
        <v>12</v>
      </c>
      <c r="C9" s="16">
        <v>929</v>
      </c>
      <c r="D9" s="16" t="s">
        <v>17</v>
      </c>
      <c r="E9" s="21">
        <v>1.5509259259259257E-2</v>
      </c>
      <c r="F9" s="21">
        <f t="shared" si="0"/>
        <v>5.3665256952454173E-3</v>
      </c>
      <c r="G9" s="15"/>
      <c r="H9" s="20">
        <v>46</v>
      </c>
      <c r="I9" s="16" t="e">
        <f>VLOOKUP(J9,[1]Roster!C$7:D$433,2,FALSE)</f>
        <v>#N/A</v>
      </c>
      <c r="J9" s="16"/>
      <c r="K9" s="16" t="e">
        <f>VLOOKUP(J9,[1]Roster!A$7:B$433,2,FALSE)</f>
        <v>#N/A</v>
      </c>
      <c r="L9" s="21"/>
      <c r="M9" s="4">
        <f t="shared" si="1"/>
        <v>0</v>
      </c>
    </row>
    <row r="10" spans="1:13" ht="12.75" customHeight="1" x14ac:dyDescent="0.3">
      <c r="A10" s="20">
        <v>7</v>
      </c>
      <c r="B10" s="16" t="str">
        <f>VLOOKUP(C10,[1]Roster!C$7:D$433,2,FALSE)</f>
        <v>BL</v>
      </c>
      <c r="C10" s="16">
        <v>107</v>
      </c>
      <c r="D10" s="16" t="str">
        <f>VLOOKUP(C10,[1]Roster!A$7:B$433,2,FALSE)</f>
        <v>Erin Connolly</v>
      </c>
      <c r="E10" s="21">
        <v>1.5671296296296298E-2</v>
      </c>
      <c r="F10" s="21">
        <f t="shared" si="0"/>
        <v>5.4225938741509676E-3</v>
      </c>
      <c r="G10" s="15"/>
      <c r="H10" s="20">
        <v>47</v>
      </c>
      <c r="I10" s="16" t="e">
        <f>VLOOKUP(J10,[1]Roster!C$7:D$433,2,FALSE)</f>
        <v>#N/A</v>
      </c>
      <c r="J10" s="16"/>
      <c r="K10" s="16" t="e">
        <f>VLOOKUP(J10,[1]Roster!A$7:B$433,2,FALSE)</f>
        <v>#N/A</v>
      </c>
      <c r="L10" s="21"/>
      <c r="M10" s="4">
        <f t="shared" si="1"/>
        <v>0</v>
      </c>
    </row>
    <row r="11" spans="1:13" ht="12.75" customHeight="1" x14ac:dyDescent="0.3">
      <c r="A11" s="20">
        <v>8</v>
      </c>
      <c r="B11" s="16" t="str">
        <f>VLOOKUP(C11,[1]Roster!C$7:D$433,2,FALSE)</f>
        <v>WW</v>
      </c>
      <c r="C11" s="16">
        <v>902</v>
      </c>
      <c r="D11" s="16" t="s">
        <v>18</v>
      </c>
      <c r="E11" s="21">
        <v>1.577546296296296E-2</v>
      </c>
      <c r="F11" s="21">
        <v>0</v>
      </c>
      <c r="G11" s="15"/>
      <c r="H11" s="20">
        <v>48</v>
      </c>
      <c r="I11" s="16" t="e">
        <f>VLOOKUP(J11,[1]Roster!C$7:D$433,2,FALSE)</f>
        <v>#N/A</v>
      </c>
      <c r="J11" s="16"/>
      <c r="K11" s="16" t="e">
        <f>VLOOKUP(J11,[1]Roster!A$7:B$433,2,FALSE)</f>
        <v>#N/A</v>
      </c>
      <c r="L11" s="21"/>
      <c r="M11" s="4">
        <f t="shared" si="1"/>
        <v>0</v>
      </c>
    </row>
    <row r="12" spans="1:13" ht="12.75" customHeight="1" x14ac:dyDescent="0.3">
      <c r="A12" s="20">
        <v>9</v>
      </c>
      <c r="B12" s="16" t="str">
        <f>VLOOKUP(C12,[1]Roster!C$7:D$433,2,FALSE)</f>
        <v>WW</v>
      </c>
      <c r="C12" s="16">
        <v>920</v>
      </c>
      <c r="D12" s="16" t="s">
        <v>19</v>
      </c>
      <c r="E12" s="21">
        <v>1.6145833333333335E-2</v>
      </c>
      <c r="F12" s="21">
        <v>0.375</v>
      </c>
      <c r="G12" s="15"/>
      <c r="H12" s="20">
        <v>49</v>
      </c>
      <c r="I12" s="16" t="e">
        <f>VLOOKUP(J12,[1]Roster!C$7:D$433,2,FALSE)</f>
        <v>#N/A</v>
      </c>
      <c r="J12" s="16"/>
      <c r="K12" s="16" t="e">
        <f>VLOOKUP(J12,[1]Roster!A$7:B$433,2,FALSE)</f>
        <v>#N/A</v>
      </c>
      <c r="L12" s="21"/>
      <c r="M12" s="4">
        <f t="shared" si="1"/>
        <v>0</v>
      </c>
    </row>
    <row r="13" spans="1:13" ht="12.75" customHeight="1" x14ac:dyDescent="0.3">
      <c r="A13" s="20">
        <v>10</v>
      </c>
      <c r="B13" s="16" t="s">
        <v>12</v>
      </c>
      <c r="C13" s="16">
        <v>945</v>
      </c>
      <c r="D13" s="16" t="s">
        <v>20</v>
      </c>
      <c r="E13" s="21">
        <v>1.6400462962962964E-2</v>
      </c>
      <c r="F13" s="21">
        <f t="shared" si="0"/>
        <v>5.6749006792259386E-3</v>
      </c>
      <c r="G13" s="15"/>
      <c r="H13" s="20">
        <v>50</v>
      </c>
      <c r="I13" s="16" t="e">
        <f>VLOOKUP(J13,[1]Roster!C$7:D$433,2,FALSE)</f>
        <v>#N/A</v>
      </c>
      <c r="J13" s="16"/>
      <c r="K13" s="16" t="e">
        <f>VLOOKUP(J13,[1]Roster!A$7:B$433,2,FALSE)</f>
        <v>#N/A</v>
      </c>
      <c r="L13" s="21"/>
      <c r="M13" s="4">
        <f t="shared" si="1"/>
        <v>0</v>
      </c>
    </row>
    <row r="14" spans="1:13" ht="12.75" customHeight="1" x14ac:dyDescent="0.3">
      <c r="A14" s="20">
        <v>11</v>
      </c>
      <c r="B14" s="16" t="s">
        <v>12</v>
      </c>
      <c r="C14" s="16">
        <v>942</v>
      </c>
      <c r="D14" s="16" t="s">
        <v>21</v>
      </c>
      <c r="E14" s="21">
        <v>1.6412037037037037E-2</v>
      </c>
      <c r="F14" s="21">
        <f t="shared" si="0"/>
        <v>5.6789055491477634E-3</v>
      </c>
      <c r="G14" s="15"/>
      <c r="H14" s="20">
        <v>51</v>
      </c>
      <c r="I14" s="16" t="e">
        <f>VLOOKUP(J14,[1]Roster!C$7:D$433,2,FALSE)</f>
        <v>#N/A</v>
      </c>
      <c r="J14" s="16"/>
      <c r="K14" s="16" t="e">
        <f>VLOOKUP(J14,[1]Roster!A$7:B$433,2,FALSE)</f>
        <v>#N/A</v>
      </c>
      <c r="L14" s="21"/>
      <c r="M14" s="4">
        <f t="shared" si="1"/>
        <v>0</v>
      </c>
    </row>
    <row r="15" spans="1:13" ht="12.75" customHeight="1" x14ac:dyDescent="0.3">
      <c r="A15" s="20">
        <v>12</v>
      </c>
      <c r="B15" s="16" t="str">
        <f>VLOOKUP(C15,[1]Roster!C$7:D$433,2,FALSE)</f>
        <v>BL</v>
      </c>
      <c r="C15" s="16">
        <v>108</v>
      </c>
      <c r="D15" s="16" t="str">
        <f>VLOOKUP(C15,[1]Roster!A$7:B$433,2,FALSE)</f>
        <v>Katie Constanzo</v>
      </c>
      <c r="E15" s="21">
        <v>1.6423611111111111E-2</v>
      </c>
      <c r="F15" s="21">
        <f t="shared" si="0"/>
        <v>5.6829104190695883E-3</v>
      </c>
      <c r="G15" s="15"/>
      <c r="H15" s="20">
        <v>52</v>
      </c>
      <c r="I15" s="16" t="e">
        <f>VLOOKUP(J15,[1]Roster!C$7:D$433,2,FALSE)</f>
        <v>#N/A</v>
      </c>
      <c r="J15" s="16"/>
      <c r="K15" s="16" t="e">
        <f>VLOOKUP(J15,[1]Roster!A$7:B$433,2,FALSE)</f>
        <v>#N/A</v>
      </c>
      <c r="L15" s="21"/>
      <c r="M15" s="4">
        <f t="shared" si="1"/>
        <v>0</v>
      </c>
    </row>
    <row r="16" spans="1:13" ht="12.75" customHeight="1" x14ac:dyDescent="0.3">
      <c r="A16" s="20">
        <v>13</v>
      </c>
      <c r="B16" s="16" t="s">
        <v>12</v>
      </c>
      <c r="C16" s="16">
        <v>930</v>
      </c>
      <c r="D16" s="16" t="s">
        <v>22</v>
      </c>
      <c r="E16" s="21">
        <v>1.6597222222222222E-2</v>
      </c>
      <c r="F16" s="21">
        <f t="shared" si="0"/>
        <v>5.7429834678969626E-3</v>
      </c>
      <c r="G16" s="15"/>
      <c r="H16" s="20">
        <v>53</v>
      </c>
      <c r="I16" s="16" t="e">
        <f>VLOOKUP(J16,[1]Roster!C$7:D$433,2,FALSE)</f>
        <v>#N/A</v>
      </c>
      <c r="J16" s="16"/>
      <c r="K16" s="16" t="e">
        <f>VLOOKUP(J16,[1]Roster!A$7:B$433,2,FALSE)</f>
        <v>#N/A</v>
      </c>
      <c r="L16" s="21"/>
      <c r="M16" s="4">
        <f t="shared" si="1"/>
        <v>0</v>
      </c>
    </row>
    <row r="17" spans="1:13" ht="12.75" customHeight="1" x14ac:dyDescent="0.3">
      <c r="A17" s="20">
        <v>14</v>
      </c>
      <c r="B17" s="16" t="s">
        <v>12</v>
      </c>
      <c r="C17" s="16">
        <v>943</v>
      </c>
      <c r="D17" s="16" t="s">
        <v>23</v>
      </c>
      <c r="E17" s="21">
        <v>1.6631944444444446E-2</v>
      </c>
      <c r="F17" s="21">
        <f t="shared" si="0"/>
        <v>5.754998077662438E-3</v>
      </c>
      <c r="G17" s="15"/>
      <c r="H17" s="20">
        <v>54</v>
      </c>
      <c r="I17" s="16" t="e">
        <f>VLOOKUP(J17,[1]Roster!C$7:D$433,2,FALSE)</f>
        <v>#N/A</v>
      </c>
      <c r="J17" s="16"/>
      <c r="K17" s="16" t="e">
        <f>VLOOKUP(J17,[1]Roster!A$7:B$433,2,FALSE)</f>
        <v>#N/A</v>
      </c>
      <c r="L17" s="21"/>
      <c r="M17" s="4">
        <f t="shared" si="1"/>
        <v>0</v>
      </c>
    </row>
    <row r="18" spans="1:13" ht="12.75" customHeight="1" x14ac:dyDescent="0.3">
      <c r="A18" s="20">
        <v>15</v>
      </c>
      <c r="B18" s="16" t="str">
        <f>VLOOKUP(C18,[1]Roster!C$7:D$433,2,FALSE)</f>
        <v>BL</v>
      </c>
      <c r="C18" s="16">
        <v>109</v>
      </c>
      <c r="D18" s="16" t="str">
        <f>VLOOKUP(C18,[1]Roster!A$7:B$433,2,FALSE)</f>
        <v>Brooke Gillcrist</v>
      </c>
      <c r="E18" s="21">
        <v>1.6793981481481483E-2</v>
      </c>
      <c r="F18" s="21">
        <f t="shared" si="0"/>
        <v>5.8110662565679866E-3</v>
      </c>
      <c r="G18" s="15"/>
      <c r="H18" s="20">
        <v>55</v>
      </c>
      <c r="I18" s="16" t="e">
        <f>VLOOKUP(J18,[1]Roster!C$7:D$433,2,FALSE)</f>
        <v>#N/A</v>
      </c>
      <c r="J18" s="16"/>
      <c r="K18" s="16" t="e">
        <f>VLOOKUP(J18,[1]Roster!A$7:B$433,2,FALSE)</f>
        <v>#N/A</v>
      </c>
      <c r="L18" s="21"/>
      <c r="M18" s="4">
        <f t="shared" si="1"/>
        <v>0</v>
      </c>
    </row>
    <row r="19" spans="1:13" ht="12.75" customHeight="1" x14ac:dyDescent="0.3">
      <c r="A19" s="20">
        <v>16</v>
      </c>
      <c r="B19" s="16" t="s">
        <v>12</v>
      </c>
      <c r="C19" s="16">
        <v>939</v>
      </c>
      <c r="D19" s="16" t="s">
        <v>24</v>
      </c>
      <c r="E19" s="21">
        <v>1.7233796296296296E-2</v>
      </c>
      <c r="F19" s="21">
        <f t="shared" si="0"/>
        <v>5.963251313597334E-3</v>
      </c>
      <c r="G19" s="15"/>
      <c r="H19" s="20">
        <v>56</v>
      </c>
      <c r="I19" s="16" t="e">
        <f>VLOOKUP(J19,[1]Roster!C$7:D$433,2,FALSE)</f>
        <v>#N/A</v>
      </c>
      <c r="J19" s="16"/>
      <c r="K19" s="16" t="e">
        <f>VLOOKUP(J19,[1]Roster!A$7:B$433,2,FALSE)</f>
        <v>#N/A</v>
      </c>
      <c r="L19" s="21"/>
      <c r="M19" s="4">
        <f t="shared" si="1"/>
        <v>0</v>
      </c>
    </row>
    <row r="20" spans="1:13" ht="12.75" customHeight="1" x14ac:dyDescent="0.3">
      <c r="A20" s="20">
        <v>17</v>
      </c>
      <c r="B20" s="16" t="str">
        <f>VLOOKUP(C20,[1]Roster!C$7:D$433,2,FALSE)</f>
        <v>WW</v>
      </c>
      <c r="C20" s="16">
        <v>919</v>
      </c>
      <c r="D20" s="16" t="s">
        <v>25</v>
      </c>
      <c r="E20" s="21">
        <v>1.7337962962962961E-2</v>
      </c>
      <c r="F20" s="21">
        <f t="shared" si="0"/>
        <v>5.9992951428937576E-3</v>
      </c>
      <c r="G20" s="15"/>
      <c r="H20" s="20">
        <v>57</v>
      </c>
      <c r="I20" s="16" t="e">
        <f>VLOOKUP(J20,[1]Roster!C$7:D$433,2,FALSE)</f>
        <v>#N/A</v>
      </c>
      <c r="J20" s="16"/>
      <c r="K20" s="16" t="e">
        <f>VLOOKUP(J20,[1]Roster!A$7:B$433,2,FALSE)</f>
        <v>#N/A</v>
      </c>
      <c r="L20" s="21"/>
      <c r="M20" s="4">
        <f t="shared" si="1"/>
        <v>0</v>
      </c>
    </row>
    <row r="21" spans="1:13" ht="12.75" customHeight="1" x14ac:dyDescent="0.3">
      <c r="A21" s="20">
        <v>18</v>
      </c>
      <c r="B21" s="16" t="str">
        <f>VLOOKUP(C21,[1]Roster!C$7:D$433,2,FALSE)</f>
        <v>WW</v>
      </c>
      <c r="C21" s="16">
        <v>918</v>
      </c>
      <c r="D21" s="16" t="s">
        <v>37</v>
      </c>
      <c r="E21" s="21">
        <v>1.7395833333333336E-2</v>
      </c>
      <c r="F21" s="21">
        <f t="shared" si="0"/>
        <v>6.0193194925028844E-3</v>
      </c>
      <c r="G21" s="15"/>
      <c r="H21" s="20">
        <v>58</v>
      </c>
      <c r="I21" s="16" t="e">
        <f>VLOOKUP(J21,[1]Roster!C$7:D$433,2,FALSE)</f>
        <v>#N/A</v>
      </c>
      <c r="J21" s="16"/>
      <c r="K21" s="16" t="e">
        <f>VLOOKUP(J21,[1]Roster!A$7:B$433,2,FALSE)</f>
        <v>#N/A</v>
      </c>
      <c r="L21" s="21"/>
      <c r="M21" s="4">
        <f t="shared" si="1"/>
        <v>0</v>
      </c>
    </row>
    <row r="22" spans="1:13" ht="12.75" customHeight="1" x14ac:dyDescent="0.3">
      <c r="A22" s="20">
        <v>19</v>
      </c>
      <c r="B22" s="16" t="str">
        <f>VLOOKUP(C22,[1]Roster!C$7:D$433,2,FALSE)</f>
        <v>BL</v>
      </c>
      <c r="C22" s="16">
        <v>104</v>
      </c>
      <c r="D22" s="16" t="str">
        <f>VLOOKUP(C22,[1]Roster!A$7:B$433,2,FALSE)</f>
        <v>Sabrina Ulsh</v>
      </c>
      <c r="E22" s="21">
        <v>1.7546296296296296E-2</v>
      </c>
      <c r="F22" s="21">
        <f t="shared" si="0"/>
        <v>6.0713828014866073E-3</v>
      </c>
      <c r="G22" s="15"/>
      <c r="H22" s="20">
        <v>59</v>
      </c>
      <c r="I22" s="16" t="e">
        <f>VLOOKUP(J22,[1]Roster!C$7:D$433,2,FALSE)</f>
        <v>#N/A</v>
      </c>
      <c r="J22" s="16"/>
      <c r="K22" s="16" t="e">
        <f>VLOOKUP(J22,[1]Roster!A$7:B$433,2,FALSE)</f>
        <v>#N/A</v>
      </c>
      <c r="L22" s="21"/>
      <c r="M22" s="4">
        <f t="shared" si="1"/>
        <v>0</v>
      </c>
    </row>
    <row r="23" spans="1:13" ht="12.75" customHeight="1" x14ac:dyDescent="0.3">
      <c r="A23" s="20">
        <v>20</v>
      </c>
      <c r="B23" s="16" t="str">
        <f>VLOOKUP(C23,[1]Roster!C$7:D$433,2,FALSE)</f>
        <v>BL</v>
      </c>
      <c r="C23" s="16">
        <v>101</v>
      </c>
      <c r="D23" s="16" t="str">
        <f>VLOOKUP(C23,[1]Roster!A$7:B$433,2,FALSE)</f>
        <v>Katie Fitzgerald</v>
      </c>
      <c r="E23" s="21">
        <v>1.758101851851852E-2</v>
      </c>
      <c r="F23" s="21">
        <f t="shared" si="0"/>
        <v>6.0833974112520827E-3</v>
      </c>
      <c r="G23" s="15"/>
      <c r="H23" s="20">
        <v>60</v>
      </c>
      <c r="I23" s="16" t="e">
        <f>VLOOKUP(J23,[1]Roster!C$7:D$433,2,FALSE)</f>
        <v>#N/A</v>
      </c>
      <c r="J23" s="16"/>
      <c r="K23" s="16" t="e">
        <f>VLOOKUP(J23,[1]Roster!A$7:B$433,2,FALSE)</f>
        <v>#N/A</v>
      </c>
      <c r="L23" s="21"/>
      <c r="M23" s="4">
        <f t="shared" si="1"/>
        <v>0</v>
      </c>
    </row>
    <row r="24" spans="1:13" ht="12.75" customHeight="1" x14ac:dyDescent="0.3">
      <c r="A24" s="20">
        <v>21</v>
      </c>
      <c r="B24" s="16" t="str">
        <f>VLOOKUP(C24,[1]Roster!C$7:D$433,2,FALSE)</f>
        <v>WW</v>
      </c>
      <c r="C24" s="16">
        <v>912</v>
      </c>
      <c r="D24" s="16" t="s">
        <v>26</v>
      </c>
      <c r="E24" s="21">
        <v>1.7662037037037035E-2</v>
      </c>
      <c r="F24" s="21">
        <f t="shared" si="0"/>
        <v>6.1114315007048566E-3</v>
      </c>
      <c r="G24" s="15"/>
      <c r="H24" s="20">
        <v>61</v>
      </c>
      <c r="I24" s="16" t="e">
        <f>VLOOKUP(J24,[1]Roster!C$7:D$433,2,FALSE)</f>
        <v>#N/A</v>
      </c>
      <c r="J24" s="16"/>
      <c r="K24" s="16" t="e">
        <f>VLOOKUP(J24,[1]Roster!A$7:B$433,2,FALSE)</f>
        <v>#N/A</v>
      </c>
      <c r="L24" s="21"/>
      <c r="M24" s="4">
        <f t="shared" si="1"/>
        <v>0</v>
      </c>
    </row>
    <row r="25" spans="1:13" ht="12.75" customHeight="1" x14ac:dyDescent="0.3">
      <c r="A25" s="20">
        <v>22</v>
      </c>
      <c r="B25" s="16" t="str">
        <f>VLOOKUP(C25,[1]Roster!C$7:D$433,2,FALSE)</f>
        <v>WW</v>
      </c>
      <c r="C25" s="16">
        <v>917</v>
      </c>
      <c r="D25" s="16" t="s">
        <v>27</v>
      </c>
      <c r="E25" s="21">
        <v>1.7847222222222223E-2</v>
      </c>
      <c r="F25" s="21">
        <f t="shared" si="0"/>
        <v>6.1755094194540557E-3</v>
      </c>
      <c r="G25" s="15"/>
      <c r="H25" s="20">
        <v>62</v>
      </c>
      <c r="I25" s="16" t="e">
        <f>VLOOKUP(J25,[1]Roster!C$7:D$433,2,FALSE)</f>
        <v>#N/A</v>
      </c>
      <c r="J25" s="16"/>
      <c r="K25" s="16" t="e">
        <f>VLOOKUP(J25,[1]Roster!A$7:B$433,2,FALSE)</f>
        <v>#N/A</v>
      </c>
      <c r="L25" s="21"/>
      <c r="M25" s="4">
        <f t="shared" si="1"/>
        <v>0</v>
      </c>
    </row>
    <row r="26" spans="1:13" ht="12.75" customHeight="1" x14ac:dyDescent="0.3">
      <c r="A26" s="20">
        <v>23</v>
      </c>
      <c r="B26" s="16" t="s">
        <v>12</v>
      </c>
      <c r="C26" s="16">
        <v>928</v>
      </c>
      <c r="D26" s="16" t="s">
        <v>28</v>
      </c>
      <c r="E26" s="21">
        <v>1.7881944444444443E-2</v>
      </c>
      <c r="F26" s="21">
        <f t="shared" si="0"/>
        <v>6.1875240292195302E-3</v>
      </c>
      <c r="G26" s="15"/>
      <c r="H26" s="20">
        <v>63</v>
      </c>
      <c r="I26" s="16" t="e">
        <f>VLOOKUP(J26,[1]Roster!C$7:D$433,2,FALSE)</f>
        <v>#N/A</v>
      </c>
      <c r="J26" s="16"/>
      <c r="K26" s="16" t="e">
        <f>VLOOKUP(J26,[1]Roster!A$7:B$433,2,FALSE)</f>
        <v>#N/A</v>
      </c>
      <c r="L26" s="21"/>
      <c r="M26" s="4">
        <f t="shared" si="1"/>
        <v>0</v>
      </c>
    </row>
    <row r="27" spans="1:13" ht="12.75" customHeight="1" x14ac:dyDescent="0.3">
      <c r="A27" s="20">
        <v>24</v>
      </c>
      <c r="B27" s="16" t="str">
        <f>VLOOKUP(C27,[1]Roster!C$7:D$433,2,FALSE)</f>
        <v>WW</v>
      </c>
      <c r="C27" s="16">
        <v>926</v>
      </c>
      <c r="D27" s="16" t="s">
        <v>29</v>
      </c>
      <c r="E27" s="21">
        <v>1.7951388888888888E-2</v>
      </c>
      <c r="F27" s="21">
        <f t="shared" si="0"/>
        <v>6.2115532487504801E-3</v>
      </c>
      <c r="G27" s="15"/>
      <c r="H27" s="20">
        <v>64</v>
      </c>
      <c r="I27" s="16" t="e">
        <f>VLOOKUP(J27,[1]Roster!C$7:D$433,2,FALSE)</f>
        <v>#N/A</v>
      </c>
      <c r="J27" s="16"/>
      <c r="K27" s="16" t="e">
        <f>VLOOKUP(J27,[1]Roster!A$7:B$433,2,FALSE)</f>
        <v>#N/A</v>
      </c>
      <c r="L27" s="21"/>
      <c r="M27" s="4">
        <f t="shared" si="1"/>
        <v>0</v>
      </c>
    </row>
    <row r="28" spans="1:13" ht="12.75" customHeight="1" x14ac:dyDescent="0.3">
      <c r="A28" s="20">
        <v>25</v>
      </c>
      <c r="B28" s="16" t="s">
        <v>12</v>
      </c>
      <c r="C28" s="16">
        <v>950</v>
      </c>
      <c r="D28" s="16" t="s">
        <v>30</v>
      </c>
      <c r="E28" s="21">
        <v>1.7962962962962962E-2</v>
      </c>
      <c r="F28" s="21">
        <f t="shared" si="0"/>
        <v>6.215558118672305E-3</v>
      </c>
      <c r="G28" s="15"/>
      <c r="H28" s="20">
        <v>65</v>
      </c>
      <c r="I28" s="16" t="e">
        <f>VLOOKUP(J28,[1]Roster!C$7:D$433,2,FALSE)</f>
        <v>#N/A</v>
      </c>
      <c r="J28" s="16"/>
      <c r="K28" s="16" t="e">
        <f>VLOOKUP(J28,[1]Roster!A$7:B$433,2,FALSE)</f>
        <v>#N/A</v>
      </c>
      <c r="L28" s="21"/>
      <c r="M28" s="4">
        <f t="shared" si="1"/>
        <v>0</v>
      </c>
    </row>
    <row r="29" spans="1:13" ht="12.75" customHeight="1" x14ac:dyDescent="0.3">
      <c r="A29" s="20">
        <v>26</v>
      </c>
      <c r="B29" s="16" t="s">
        <v>12</v>
      </c>
      <c r="C29" s="16">
        <v>925</v>
      </c>
      <c r="D29" s="16" t="s">
        <v>31</v>
      </c>
      <c r="E29" s="21">
        <v>1.818287037037037E-2</v>
      </c>
      <c r="F29" s="21">
        <f t="shared" si="0"/>
        <v>6.2916506471869787E-3</v>
      </c>
      <c r="G29" s="15"/>
      <c r="H29" s="20">
        <v>66</v>
      </c>
      <c r="I29" s="16" t="e">
        <f>VLOOKUP(J29,[1]Roster!C$7:D$433,2,FALSE)</f>
        <v>#N/A</v>
      </c>
      <c r="J29" s="16"/>
      <c r="K29" s="16" t="e">
        <f>VLOOKUP(J29,[1]Roster!A$7:B$433,2,FALSE)</f>
        <v>#N/A</v>
      </c>
      <c r="L29" s="21"/>
      <c r="M29" s="4">
        <f t="shared" si="1"/>
        <v>0</v>
      </c>
    </row>
    <row r="30" spans="1:13" x14ac:dyDescent="0.3">
      <c r="A30" s="20">
        <v>27</v>
      </c>
      <c r="B30" s="16" t="str">
        <f>VLOOKUP(C30,[1]Roster!C$7:D$433,2,FALSE)</f>
        <v>WW</v>
      </c>
      <c r="C30" s="16">
        <v>916</v>
      </c>
      <c r="D30" s="16" t="s">
        <v>32</v>
      </c>
      <c r="E30" s="21">
        <v>1.8981481481481481E-2</v>
      </c>
      <c r="F30" s="21">
        <f t="shared" si="0"/>
        <v>6.5679866717928996E-3</v>
      </c>
      <c r="G30" s="15"/>
      <c r="H30" s="20">
        <v>67</v>
      </c>
      <c r="I30" s="16" t="e">
        <f>VLOOKUP(J30,[1]Roster!C$7:D$433,2,FALSE)</f>
        <v>#N/A</v>
      </c>
      <c r="J30" s="16"/>
      <c r="K30" s="16" t="e">
        <f>VLOOKUP(J30,[1]Roster!A$7:B$433,2,FALSE)</f>
        <v>#N/A</v>
      </c>
      <c r="L30" s="21"/>
      <c r="M30" s="4">
        <f t="shared" si="1"/>
        <v>0</v>
      </c>
    </row>
    <row r="31" spans="1:13" x14ac:dyDescent="0.3">
      <c r="A31" s="20">
        <v>28</v>
      </c>
      <c r="B31" s="16" t="str">
        <f>VLOOKUP(C31,[1]Roster!C$7:D$433,2,FALSE)</f>
        <v>WW</v>
      </c>
      <c r="C31" s="16">
        <v>915</v>
      </c>
      <c r="D31" s="16" t="s">
        <v>33</v>
      </c>
      <c r="E31" s="21">
        <v>1.90625E-2</v>
      </c>
      <c r="F31" s="21">
        <f t="shared" si="0"/>
        <v>6.5960207612456743E-3</v>
      </c>
      <c r="G31" s="15"/>
      <c r="H31" s="20">
        <v>68</v>
      </c>
      <c r="I31" s="16" t="e">
        <f>VLOOKUP(J31,[1]Roster!C$7:D$433,2,FALSE)</f>
        <v>#N/A</v>
      </c>
      <c r="J31" s="16"/>
      <c r="K31" s="16" t="e">
        <f>VLOOKUP(J31,[1]Roster!A$7:B$433,2,FALSE)</f>
        <v>#N/A</v>
      </c>
      <c r="L31" s="21"/>
      <c r="M31" s="4">
        <f t="shared" si="1"/>
        <v>0</v>
      </c>
    </row>
    <row r="32" spans="1:13" x14ac:dyDescent="0.3">
      <c r="A32" s="20">
        <v>29</v>
      </c>
      <c r="B32" s="16" t="s">
        <v>12</v>
      </c>
      <c r="C32" s="16">
        <v>947</v>
      </c>
      <c r="D32" s="16" t="s">
        <v>34</v>
      </c>
      <c r="E32" s="21">
        <v>1.9074074074074073E-2</v>
      </c>
      <c r="F32" s="21">
        <f t="shared" si="0"/>
        <v>6.6000256311674992E-3</v>
      </c>
      <c r="G32" s="15"/>
      <c r="H32" s="20">
        <v>69</v>
      </c>
      <c r="I32" s="16" t="e">
        <f>VLOOKUP(J32,[1]Roster!C$7:D$433,2,FALSE)</f>
        <v>#N/A</v>
      </c>
      <c r="J32" s="16"/>
      <c r="K32" s="16" t="e">
        <f>VLOOKUP(J32,[1]Roster!A$7:B$433,2,FALSE)</f>
        <v>#N/A</v>
      </c>
      <c r="L32" s="21"/>
      <c r="M32" s="4">
        <f t="shared" si="1"/>
        <v>0</v>
      </c>
    </row>
    <row r="33" spans="1:13" x14ac:dyDescent="0.3">
      <c r="A33" s="20">
        <v>30</v>
      </c>
      <c r="B33" s="16" t="str">
        <f>VLOOKUP(C33,[1]Roster!C$7:D$433,2,FALSE)</f>
        <v>BL</v>
      </c>
      <c r="C33" s="16">
        <v>103</v>
      </c>
      <c r="D33" s="16" t="str">
        <f>VLOOKUP(C33,[1]Roster!A$7:B$433,2,FALSE)</f>
        <v>Monika DiTroia</v>
      </c>
      <c r="E33" s="21">
        <v>1.9155092592592592E-2</v>
      </c>
      <c r="F33" s="21">
        <f t="shared" si="0"/>
        <v>6.6280597206202739E-3</v>
      </c>
      <c r="G33" s="22"/>
      <c r="H33" s="20">
        <v>70</v>
      </c>
      <c r="I33" s="16" t="e">
        <f>VLOOKUP(J33,[1]Roster!C$7:D$433,2,FALSE)</f>
        <v>#N/A</v>
      </c>
      <c r="J33" s="16"/>
      <c r="K33" s="16" t="e">
        <f>VLOOKUP(J33,[1]Roster!A$7:B$433,2,FALSE)</f>
        <v>#N/A</v>
      </c>
      <c r="L33" s="21"/>
      <c r="M33" s="4">
        <f t="shared" si="1"/>
        <v>0</v>
      </c>
    </row>
    <row r="34" spans="1:13" x14ac:dyDescent="0.3">
      <c r="A34" s="20">
        <v>31</v>
      </c>
      <c r="B34" s="16" t="str">
        <f>VLOOKUP(C34,[1]Roster!C$7:D$433,2,FALSE)</f>
        <v>WW</v>
      </c>
      <c r="C34" s="16">
        <v>910</v>
      </c>
      <c r="D34" s="16" t="s">
        <v>35</v>
      </c>
      <c r="E34" s="21">
        <v>1.923611111111111E-2</v>
      </c>
      <c r="F34" s="21">
        <f t="shared" si="0"/>
        <v>6.6560938100730478E-3</v>
      </c>
      <c r="G34" s="22"/>
      <c r="H34" s="20">
        <v>71</v>
      </c>
      <c r="I34" s="16" t="e">
        <f>VLOOKUP(J34,[1]Roster!C$7:D$433,2,FALSE)</f>
        <v>#N/A</v>
      </c>
      <c r="J34" s="16"/>
      <c r="K34" s="16" t="e">
        <f>VLOOKUP(J34,[1]Roster!A$7:B$433,2,FALSE)</f>
        <v>#N/A</v>
      </c>
      <c r="L34" s="21"/>
      <c r="M34" s="4">
        <f t="shared" si="1"/>
        <v>0</v>
      </c>
    </row>
    <row r="35" spans="1:13" x14ac:dyDescent="0.3">
      <c r="A35" s="20">
        <v>32</v>
      </c>
      <c r="B35" s="16" t="str">
        <f>VLOOKUP(C35,[1]Roster!C$7:D$433,2,FALSE)</f>
        <v>WW</v>
      </c>
      <c r="C35" s="16">
        <v>914</v>
      </c>
      <c r="D35" s="16" t="s">
        <v>36</v>
      </c>
      <c r="E35" s="21">
        <v>1.9375E-2</v>
      </c>
      <c r="F35" s="21">
        <f t="shared" si="0"/>
        <v>6.7041522491349476E-3</v>
      </c>
      <c r="G35" s="23"/>
      <c r="H35" s="20">
        <v>72</v>
      </c>
      <c r="I35" s="16" t="e">
        <f>VLOOKUP(J35,[1]Roster!C$7:D$433,2,FALSE)</f>
        <v>#N/A</v>
      </c>
      <c r="J35" s="16"/>
      <c r="K35" s="16" t="e">
        <f>VLOOKUP(J35,[1]Roster!A$7:B$433,2,FALSE)</f>
        <v>#N/A</v>
      </c>
      <c r="L35" s="21"/>
      <c r="M35" s="4">
        <f t="shared" si="1"/>
        <v>0</v>
      </c>
    </row>
    <row r="36" spans="1:13" x14ac:dyDescent="0.3">
      <c r="A36" s="20">
        <v>33</v>
      </c>
      <c r="B36" s="16"/>
      <c r="C36" s="16"/>
      <c r="D36" s="16"/>
      <c r="E36" s="21"/>
      <c r="F36" s="21">
        <f t="shared" si="0"/>
        <v>0</v>
      </c>
      <c r="G36" s="23"/>
      <c r="H36" s="20">
        <v>73</v>
      </c>
      <c r="I36" s="16" t="e">
        <f>VLOOKUP(J36,[1]Roster!C$7:D$433,2,FALSE)</f>
        <v>#N/A</v>
      </c>
      <c r="J36" s="16"/>
      <c r="K36" s="16" t="e">
        <f>VLOOKUP(J36,[1]Roster!A$7:B$433,2,FALSE)</f>
        <v>#N/A</v>
      </c>
      <c r="L36" s="21"/>
      <c r="M36" s="4">
        <f t="shared" si="1"/>
        <v>0</v>
      </c>
    </row>
    <row r="37" spans="1:13" x14ac:dyDescent="0.3">
      <c r="A37" s="20">
        <v>34</v>
      </c>
      <c r="B37" s="16"/>
      <c r="C37" s="16"/>
      <c r="D37" s="16"/>
      <c r="E37" s="21"/>
      <c r="F37" s="21">
        <f t="shared" si="0"/>
        <v>0</v>
      </c>
      <c r="G37" s="23"/>
      <c r="H37" s="20">
        <v>74</v>
      </c>
      <c r="I37" s="16" t="e">
        <f>VLOOKUP(J37,[1]Roster!C$7:D$433,2,FALSE)</f>
        <v>#N/A</v>
      </c>
      <c r="J37" s="16"/>
      <c r="K37" s="16" t="e">
        <f>VLOOKUP(J37,[1]Roster!A$7:B$433,2,FALSE)</f>
        <v>#N/A</v>
      </c>
      <c r="L37" s="21"/>
      <c r="M37" s="4">
        <f t="shared" si="1"/>
        <v>0</v>
      </c>
    </row>
    <row r="38" spans="1:13" x14ac:dyDescent="0.3">
      <c r="A38" s="20">
        <v>35</v>
      </c>
      <c r="B38" s="16"/>
      <c r="C38" s="16"/>
      <c r="D38" s="16"/>
      <c r="E38" s="21"/>
      <c r="F38" s="21">
        <f t="shared" si="0"/>
        <v>0</v>
      </c>
      <c r="G38" s="23"/>
      <c r="H38" s="20">
        <v>75</v>
      </c>
      <c r="I38" s="16" t="e">
        <f>VLOOKUP(J38,[1]Roster!C$7:D$433,2,FALSE)</f>
        <v>#N/A</v>
      </c>
      <c r="J38" s="16"/>
      <c r="K38" s="16" t="e">
        <f>VLOOKUP(J38,[1]Roster!A$7:B$433,2,FALSE)</f>
        <v>#N/A</v>
      </c>
      <c r="L38" s="21"/>
      <c r="M38" s="4">
        <f t="shared" si="1"/>
        <v>0</v>
      </c>
    </row>
    <row r="39" spans="1:13" x14ac:dyDescent="0.3">
      <c r="A39" s="20">
        <v>36</v>
      </c>
      <c r="B39" s="16"/>
      <c r="C39" s="16"/>
      <c r="D39" s="16"/>
      <c r="E39" s="21"/>
      <c r="F39" s="21">
        <f t="shared" si="0"/>
        <v>0</v>
      </c>
      <c r="G39" s="23"/>
      <c r="H39" s="20">
        <v>76</v>
      </c>
      <c r="I39" s="16" t="e">
        <f>VLOOKUP(J39,[1]Roster!C$7:D$433,2,FALSE)</f>
        <v>#N/A</v>
      </c>
      <c r="J39" s="16"/>
      <c r="K39" s="16" t="e">
        <f>VLOOKUP(J39,[1]Roster!A$7:B$433,2,FALSE)</f>
        <v>#N/A</v>
      </c>
      <c r="L39" s="21"/>
      <c r="M39" s="4">
        <f t="shared" si="1"/>
        <v>0</v>
      </c>
    </row>
    <row r="40" spans="1:13" x14ac:dyDescent="0.3">
      <c r="A40" s="20">
        <v>37</v>
      </c>
      <c r="B40" s="16"/>
      <c r="C40" s="16"/>
      <c r="D40" s="16"/>
      <c r="E40" s="21"/>
      <c r="F40" s="21">
        <f t="shared" si="0"/>
        <v>0</v>
      </c>
      <c r="G40" s="23"/>
      <c r="H40" s="20">
        <v>77</v>
      </c>
      <c r="I40" s="16" t="e">
        <f>VLOOKUP(J40,[1]Roster!C$7:D$433,2,FALSE)</f>
        <v>#N/A</v>
      </c>
      <c r="J40" s="16"/>
      <c r="K40" s="16" t="e">
        <f>VLOOKUP(J40,[1]Roster!A$7:B$433,2,FALSE)</f>
        <v>#N/A</v>
      </c>
      <c r="L40" s="21"/>
      <c r="M40" s="4">
        <f t="shared" si="1"/>
        <v>0</v>
      </c>
    </row>
    <row r="41" spans="1:13" x14ac:dyDescent="0.3">
      <c r="A41" s="20">
        <v>38</v>
      </c>
      <c r="B41" s="16"/>
      <c r="C41" s="16"/>
      <c r="D41" s="16"/>
      <c r="E41" s="21"/>
      <c r="F41" s="21">
        <f t="shared" si="0"/>
        <v>0</v>
      </c>
      <c r="G41" s="15"/>
      <c r="H41" s="20">
        <v>78</v>
      </c>
      <c r="I41" s="16" t="e">
        <f>VLOOKUP(J41,[1]Roster!C$7:D$433,2,FALSE)</f>
        <v>#N/A</v>
      </c>
      <c r="J41" s="16"/>
      <c r="K41" s="16" t="e">
        <f>VLOOKUP(J41,[1]Roster!A$7:B$433,2,FALSE)</f>
        <v>#N/A</v>
      </c>
      <c r="L41" s="21"/>
      <c r="M41" s="4">
        <f t="shared" si="1"/>
        <v>0</v>
      </c>
    </row>
    <row r="42" spans="1:13" x14ac:dyDescent="0.3">
      <c r="A42" s="20">
        <v>39</v>
      </c>
      <c r="B42" s="16"/>
      <c r="C42" s="16"/>
      <c r="D42" s="16"/>
      <c r="E42" s="21"/>
      <c r="F42" s="21">
        <f t="shared" si="0"/>
        <v>0</v>
      </c>
      <c r="G42" s="15"/>
      <c r="H42" s="20">
        <v>79</v>
      </c>
      <c r="I42" s="16" t="e">
        <f>VLOOKUP(J42,[1]Roster!C$7:D$433,2,FALSE)</f>
        <v>#N/A</v>
      </c>
      <c r="J42" s="16"/>
      <c r="K42" s="16" t="e">
        <f>VLOOKUP(J42,[1]Roster!A$7:B$433,2,FALSE)</f>
        <v>#N/A</v>
      </c>
      <c r="L42" s="21"/>
      <c r="M42" s="4">
        <f t="shared" si="1"/>
        <v>0</v>
      </c>
    </row>
    <row r="43" spans="1:13" x14ac:dyDescent="0.3">
      <c r="A43" s="20">
        <v>40</v>
      </c>
      <c r="B43" s="16"/>
      <c r="C43" s="16"/>
      <c r="D43" s="16"/>
      <c r="E43" s="21"/>
      <c r="F43" s="21">
        <f t="shared" si="0"/>
        <v>0</v>
      </c>
      <c r="G43" s="15"/>
      <c r="H43" s="20">
        <v>80</v>
      </c>
      <c r="I43" s="16" t="e">
        <f>VLOOKUP(J43,[1]Roster!C$7:D$433,2,FALSE)</f>
        <v>#N/A</v>
      </c>
      <c r="J43" s="16"/>
      <c r="K43" s="16" t="e">
        <f>VLOOKUP(J43,[1]Roster!A$7:B$433,2,FALSE)</f>
        <v>#N/A</v>
      </c>
      <c r="L43" s="21"/>
      <c r="M43" s="4">
        <f t="shared" si="1"/>
        <v>0</v>
      </c>
    </row>
    <row r="44" spans="1:13" x14ac:dyDescent="0.3">
      <c r="A44" s="16"/>
      <c r="B44" s="17"/>
      <c r="C44" s="16"/>
      <c r="D44" s="17"/>
      <c r="E44" s="16"/>
      <c r="F44" s="16"/>
      <c r="G44" s="15"/>
      <c r="H44" s="17"/>
      <c r="I44" s="17"/>
      <c r="J44" s="16"/>
      <c r="K44" s="17"/>
      <c r="L44" s="16"/>
    </row>
    <row r="45" spans="1:13" x14ac:dyDescent="0.3">
      <c r="A45" s="16"/>
      <c r="B45" s="24"/>
      <c r="C45" s="25"/>
      <c r="D45" s="24"/>
      <c r="E45" s="16"/>
      <c r="F45" s="16"/>
      <c r="G45" s="15"/>
      <c r="H45" s="17"/>
      <c r="I45" s="17"/>
      <c r="J45" s="16"/>
      <c r="K45" s="17"/>
      <c r="L45" s="16"/>
    </row>
    <row r="46" spans="1:13" x14ac:dyDescent="0.3">
      <c r="A46" s="26"/>
      <c r="B46" s="27" t="s">
        <v>6</v>
      </c>
      <c r="C46" s="27"/>
      <c r="D46" s="28" t="s">
        <v>9</v>
      </c>
      <c r="E46" s="29"/>
      <c r="F46" s="30"/>
      <c r="G46" s="15"/>
      <c r="H46" s="17"/>
      <c r="I46" s="17"/>
      <c r="J46" s="16"/>
      <c r="K46" s="17"/>
      <c r="L46" s="16"/>
    </row>
    <row r="47" spans="1:13" x14ac:dyDescent="0.3">
      <c r="A47" s="26"/>
      <c r="B47" s="27">
        <f>SUM(B48:B52)</f>
        <v>41</v>
      </c>
      <c r="C47" s="27"/>
      <c r="D47" s="28">
        <f>SUM(D48:D52)</f>
        <v>20</v>
      </c>
      <c r="E47" s="29"/>
      <c r="F47" s="30"/>
      <c r="G47" s="15"/>
      <c r="H47" s="17"/>
      <c r="I47" s="17"/>
      <c r="J47" s="16"/>
      <c r="K47" s="17"/>
      <c r="L47" s="16"/>
    </row>
    <row r="48" spans="1:13" x14ac:dyDescent="0.3">
      <c r="A48" s="26"/>
      <c r="B48" s="31">
        <v>1</v>
      </c>
      <c r="C48" s="31"/>
      <c r="D48" s="32">
        <v>2</v>
      </c>
      <c r="E48" s="29"/>
      <c r="F48" s="30"/>
      <c r="G48" s="15"/>
      <c r="H48" s="17"/>
      <c r="I48" s="17"/>
      <c r="J48" s="16"/>
      <c r="K48" s="17"/>
      <c r="L48" s="16"/>
    </row>
    <row r="49" spans="1:12" x14ac:dyDescent="0.3">
      <c r="A49" s="26"/>
      <c r="B49" s="31">
        <v>7</v>
      </c>
      <c r="C49" s="31"/>
      <c r="D49" s="32">
        <v>3</v>
      </c>
      <c r="E49" s="29"/>
      <c r="F49" s="30"/>
      <c r="G49" s="15"/>
      <c r="H49" s="17"/>
      <c r="I49" s="17"/>
      <c r="J49" s="16"/>
      <c r="K49" s="17"/>
      <c r="L49" s="16"/>
    </row>
    <row r="50" spans="1:12" x14ac:dyDescent="0.3">
      <c r="A50" s="26"/>
      <c r="B50" s="31">
        <v>10</v>
      </c>
      <c r="C50" s="31"/>
      <c r="D50" s="32">
        <v>4</v>
      </c>
      <c r="E50" s="29"/>
      <c r="F50" s="30"/>
      <c r="G50" s="15"/>
      <c r="H50" s="17"/>
      <c r="I50" s="17"/>
      <c r="J50" s="16"/>
      <c r="K50" s="17"/>
      <c r="L50" s="16"/>
    </row>
    <row r="51" spans="1:12" x14ac:dyDescent="0.3">
      <c r="A51" s="26"/>
      <c r="B51" s="31">
        <v>11</v>
      </c>
      <c r="C51" s="31"/>
      <c r="D51" s="32">
        <v>5</v>
      </c>
      <c r="E51" s="29"/>
      <c r="F51" s="30"/>
      <c r="G51" s="15"/>
      <c r="H51" s="17"/>
      <c r="I51" s="17"/>
      <c r="J51" s="16"/>
      <c r="K51" s="17"/>
      <c r="L51" s="16"/>
    </row>
    <row r="52" spans="1:12" x14ac:dyDescent="0.3">
      <c r="A52" s="26"/>
      <c r="B52" s="31">
        <v>12</v>
      </c>
      <c r="C52" s="31"/>
      <c r="D52" s="32">
        <v>6</v>
      </c>
      <c r="E52" s="29"/>
      <c r="F52" s="30"/>
      <c r="G52" s="15"/>
      <c r="H52" s="17"/>
      <c r="I52" s="17"/>
      <c r="J52" s="16"/>
      <c r="K52" s="17"/>
      <c r="L52" s="16"/>
    </row>
    <row r="53" spans="1:12" x14ac:dyDescent="0.3">
      <c r="A53" s="26"/>
      <c r="B53" s="31"/>
      <c r="C53" s="31"/>
      <c r="D53" s="32">
        <v>8</v>
      </c>
      <c r="E53" s="29"/>
      <c r="F53" s="30"/>
      <c r="G53" s="15"/>
      <c r="H53" s="17"/>
      <c r="I53" s="17"/>
      <c r="J53" s="16"/>
      <c r="K53" s="17"/>
      <c r="L53" s="16"/>
    </row>
    <row r="54" spans="1:12" x14ac:dyDescent="0.3">
      <c r="A54" s="26"/>
      <c r="B54" s="31"/>
      <c r="C54" s="31"/>
      <c r="D54" s="32">
        <v>9</v>
      </c>
      <c r="E54" s="29"/>
      <c r="F54" s="30"/>
      <c r="G54" s="15"/>
      <c r="H54" s="17"/>
      <c r="I54" s="17"/>
      <c r="J54" s="16"/>
      <c r="K54" s="17"/>
      <c r="L54" s="16"/>
    </row>
    <row r="55" spans="1:12" x14ac:dyDescent="0.3">
      <c r="A55" s="2"/>
      <c r="B55" s="5"/>
      <c r="C55" s="6"/>
      <c r="D55" s="5"/>
      <c r="E55" s="2"/>
      <c r="F55" s="2"/>
      <c r="G55" s="3"/>
      <c r="H55" s="3"/>
      <c r="I55" s="3"/>
      <c r="J55" s="2"/>
      <c r="K55" s="3"/>
      <c r="L55" s="2"/>
    </row>
  </sheetData>
  <mergeCells count="13">
    <mergeCell ref="B47:C47"/>
    <mergeCell ref="A1:D1"/>
    <mergeCell ref="E1:F1"/>
    <mergeCell ref="H1:I1"/>
    <mergeCell ref="J1:L1"/>
    <mergeCell ref="B46:C46"/>
    <mergeCell ref="B54:C54"/>
    <mergeCell ref="B48:C48"/>
    <mergeCell ref="B49:C49"/>
    <mergeCell ref="B50:C50"/>
    <mergeCell ref="B51:C51"/>
    <mergeCell ref="B52:C52"/>
    <mergeCell ref="B53:C53"/>
  </mergeCells>
  <pageMargins left="0" right="0" top="0.5" bottom="0" header="0" footer="0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2013-09-23T22:42:34Z</cp:lastPrinted>
  <dcterms:created xsi:type="dcterms:W3CDTF">2013-09-18T22:32:22Z</dcterms:created>
  <dcterms:modified xsi:type="dcterms:W3CDTF">2013-09-25T22:37:31Z</dcterms:modified>
</cp:coreProperties>
</file>