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20775" windowHeight="10680" activeTab="1"/>
  </bookViews>
  <sheets>
    <sheet name="v. Ash" sheetId="1" r:id="rId1"/>
    <sheet name="v. DS" sheetId="2" r:id="rId2"/>
    <sheet name="Meet 3" sheetId="3" r:id="rId3"/>
    <sheet name="Meet 4" sheetId="4" r:id="rId4"/>
    <sheet name="Meet 5" sheetId="5" r:id="rId5"/>
    <sheet name="Meet 6" sheetId="6" r:id="rId6"/>
    <sheet name="Meet 7" sheetId="7" r:id="rId7"/>
    <sheet name="Meet 8" sheetId="8" r:id="rId8"/>
    <sheet name="Meet 9" sheetId="9" r:id="rId9"/>
    <sheet name="Roster" sheetId="10" r:id="rId10"/>
    <sheet name="Template" sheetId="11" r:id="rId11"/>
  </sheets>
  <definedNames>
    <definedName name="Name1">Template!$D$4:$D$43</definedName>
    <definedName name="Name2">Template!$J$4:$J$43</definedName>
    <definedName name="Team1">Template!$B$4:$B$43</definedName>
    <definedName name="Team2">Template!$H$4:$H$43</definedName>
    <definedName name="Total1">Template!$B$47:$D$47</definedName>
  </definedNames>
  <calcPr calcId="125725"/>
</workbook>
</file>

<file path=xl/calcChain.xml><?xml version="1.0" encoding="utf-8"?>
<calcChain xmlns="http://schemas.openxmlformats.org/spreadsheetml/2006/main">
  <c r="D47" i="11"/>
  <c r="B47"/>
  <c r="J43"/>
  <c r="H43"/>
  <c r="D43"/>
  <c r="B43"/>
  <c r="J42"/>
  <c r="H42"/>
  <c r="D42"/>
  <c r="B42"/>
  <c r="J41"/>
  <c r="H41"/>
  <c r="D41"/>
  <c r="B41"/>
  <c r="J40"/>
  <c r="H40"/>
  <c r="D40"/>
  <c r="B40"/>
  <c r="J39"/>
  <c r="H39"/>
  <c r="D39"/>
  <c r="B39"/>
  <c r="J38"/>
  <c r="H38"/>
  <c r="D38"/>
  <c r="B38"/>
  <c r="J37"/>
  <c r="H37"/>
  <c r="D37"/>
  <c r="B37"/>
  <c r="J36"/>
  <c r="H36"/>
  <c r="D36"/>
  <c r="B36"/>
  <c r="J35"/>
  <c r="H35"/>
  <c r="D35"/>
  <c r="B35"/>
  <c r="J34"/>
  <c r="H34"/>
  <c r="D34"/>
  <c r="B34"/>
  <c r="J33"/>
  <c r="H33"/>
  <c r="D33"/>
  <c r="B33"/>
  <c r="J32"/>
  <c r="H32"/>
  <c r="D32"/>
  <c r="B32"/>
  <c r="J31"/>
  <c r="H31"/>
  <c r="D31"/>
  <c r="B31"/>
  <c r="J30"/>
  <c r="H30"/>
  <c r="D30"/>
  <c r="B30"/>
  <c r="J29"/>
  <c r="H29"/>
  <c r="D29"/>
  <c r="B29"/>
  <c r="J28"/>
  <c r="H28"/>
  <c r="D28"/>
  <c r="B28"/>
  <c r="J27"/>
  <c r="H27"/>
  <c r="D27"/>
  <c r="B27"/>
  <c r="J26"/>
  <c r="H26"/>
  <c r="D26"/>
  <c r="B26"/>
  <c r="J25"/>
  <c r="H25"/>
  <c r="D25"/>
  <c r="B25"/>
  <c r="J24"/>
  <c r="H24"/>
  <c r="D24"/>
  <c r="B24"/>
  <c r="J23"/>
  <c r="H23"/>
  <c r="D23"/>
  <c r="B23"/>
  <c r="J22"/>
  <c r="H22"/>
  <c r="D22"/>
  <c r="B22"/>
  <c r="J21"/>
  <c r="H21"/>
  <c r="D21"/>
  <c r="B21"/>
  <c r="J20"/>
  <c r="H20"/>
  <c r="D20"/>
  <c r="B20"/>
  <c r="J19"/>
  <c r="H19"/>
  <c r="D19"/>
  <c r="B19"/>
  <c r="J18"/>
  <c r="H18"/>
  <c r="D18"/>
  <c r="B18"/>
  <c r="J17"/>
  <c r="H17"/>
  <c r="D17"/>
  <c r="B17"/>
  <c r="J16"/>
  <c r="H16"/>
  <c r="D16"/>
  <c r="B16"/>
  <c r="J15"/>
  <c r="H15"/>
  <c r="D15"/>
  <c r="B15"/>
  <c r="J14"/>
  <c r="H14"/>
  <c r="D14"/>
  <c r="B14"/>
  <c r="J13"/>
  <c r="H13"/>
  <c r="D13"/>
  <c r="B13"/>
  <c r="J12"/>
  <c r="H12"/>
  <c r="D12"/>
  <c r="B12"/>
  <c r="J11"/>
  <c r="H11"/>
  <c r="D11"/>
  <c r="B11"/>
  <c r="J10"/>
  <c r="H10"/>
  <c r="D10"/>
  <c r="B10"/>
  <c r="J9"/>
  <c r="H9"/>
  <c r="D9"/>
  <c r="B9"/>
  <c r="J8"/>
  <c r="H8"/>
  <c r="D8"/>
  <c r="B8"/>
  <c r="J7"/>
  <c r="H7"/>
  <c r="D7"/>
  <c r="B7"/>
  <c r="J6"/>
  <c r="H6"/>
  <c r="D6"/>
  <c r="B6"/>
  <c r="J5"/>
  <c r="H5"/>
  <c r="D5"/>
  <c r="B5"/>
  <c r="J4"/>
  <c r="H4"/>
  <c r="D4"/>
  <c r="B4"/>
  <c r="D47" i="9"/>
  <c r="B47"/>
  <c r="J43"/>
  <c r="H43"/>
  <c r="D43"/>
  <c r="B43"/>
  <c r="J42"/>
  <c r="H42"/>
  <c r="D42"/>
  <c r="B42"/>
  <c r="J41"/>
  <c r="H41"/>
  <c r="D41"/>
  <c r="B41"/>
  <c r="J40"/>
  <c r="H40"/>
  <c r="D40"/>
  <c r="B40"/>
  <c r="J39"/>
  <c r="H39"/>
  <c r="D39"/>
  <c r="B39"/>
  <c r="J38"/>
  <c r="H38"/>
  <c r="D38"/>
  <c r="B38"/>
  <c r="J37"/>
  <c r="H37"/>
  <c r="D37"/>
  <c r="B37"/>
  <c r="J36"/>
  <c r="H36"/>
  <c r="D36"/>
  <c r="B36"/>
  <c r="J35"/>
  <c r="H35"/>
  <c r="D35"/>
  <c r="B35"/>
  <c r="J34"/>
  <c r="H34"/>
  <c r="D34"/>
  <c r="B34"/>
  <c r="J33"/>
  <c r="H33"/>
  <c r="D33"/>
  <c r="B33"/>
  <c r="J32"/>
  <c r="H32"/>
  <c r="D32"/>
  <c r="B32"/>
  <c r="J31"/>
  <c r="H31"/>
  <c r="D31"/>
  <c r="B31"/>
  <c r="J30"/>
  <c r="H30"/>
  <c r="D30"/>
  <c r="B30"/>
  <c r="J29"/>
  <c r="H29"/>
  <c r="D29"/>
  <c r="B29"/>
  <c r="J28"/>
  <c r="H28"/>
  <c r="D28"/>
  <c r="B28"/>
  <c r="J27"/>
  <c r="H27"/>
  <c r="D27"/>
  <c r="B27"/>
  <c r="J26"/>
  <c r="H26"/>
  <c r="D26"/>
  <c r="B26"/>
  <c r="J25"/>
  <c r="H25"/>
  <c r="D25"/>
  <c r="B25"/>
  <c r="J24"/>
  <c r="H24"/>
  <c r="D24"/>
  <c r="B24"/>
  <c r="J23"/>
  <c r="H23"/>
  <c r="D23"/>
  <c r="B23"/>
  <c r="J22"/>
  <c r="H22"/>
  <c r="D22"/>
  <c r="B22"/>
  <c r="J21"/>
  <c r="H21"/>
  <c r="D21"/>
  <c r="B21"/>
  <c r="J20"/>
  <c r="H20"/>
  <c r="D20"/>
  <c r="B20"/>
  <c r="J19"/>
  <c r="H19"/>
  <c r="D19"/>
  <c r="B19"/>
  <c r="J18"/>
  <c r="H18"/>
  <c r="D18"/>
  <c r="B18"/>
  <c r="J17"/>
  <c r="H17"/>
  <c r="D17"/>
  <c r="B17"/>
  <c r="J16"/>
  <c r="H16"/>
  <c r="D16"/>
  <c r="B16"/>
  <c r="J15"/>
  <c r="H15"/>
  <c r="D15"/>
  <c r="B15"/>
  <c r="J14"/>
  <c r="H14"/>
  <c r="D14"/>
  <c r="B14"/>
  <c r="J13"/>
  <c r="H13"/>
  <c r="D13"/>
  <c r="B13"/>
  <c r="J12"/>
  <c r="H12"/>
  <c r="D12"/>
  <c r="B12"/>
  <c r="J11"/>
  <c r="H11"/>
  <c r="D11"/>
  <c r="B11"/>
  <c r="J10"/>
  <c r="H10"/>
  <c r="D10"/>
  <c r="B10"/>
  <c r="J9"/>
  <c r="H9"/>
  <c r="D9"/>
  <c r="B9"/>
  <c r="J8"/>
  <c r="H8"/>
  <c r="D8"/>
  <c r="B8"/>
  <c r="J7"/>
  <c r="H7"/>
  <c r="D7"/>
  <c r="B7"/>
  <c r="J6"/>
  <c r="H6"/>
  <c r="D6"/>
  <c r="B6"/>
  <c r="J5"/>
  <c r="H5"/>
  <c r="D5"/>
  <c r="B5"/>
  <c r="J4"/>
  <c r="H4"/>
  <c r="D4"/>
  <c r="B4"/>
  <c r="D47" i="8"/>
  <c r="B47"/>
  <c r="J43"/>
  <c r="H43"/>
  <c r="D43"/>
  <c r="B43"/>
  <c r="J42"/>
  <c r="H42"/>
  <c r="D42"/>
  <c r="B42"/>
  <c r="J41"/>
  <c r="H41"/>
  <c r="D41"/>
  <c r="B41"/>
  <c r="J40"/>
  <c r="H40"/>
  <c r="D40"/>
  <c r="B40"/>
  <c r="J39"/>
  <c r="H39"/>
  <c r="D39"/>
  <c r="B39"/>
  <c r="J38"/>
  <c r="H38"/>
  <c r="D38"/>
  <c r="B38"/>
  <c r="J37"/>
  <c r="H37"/>
  <c r="D37"/>
  <c r="B37"/>
  <c r="J36"/>
  <c r="H36"/>
  <c r="D36"/>
  <c r="B36"/>
  <c r="J35"/>
  <c r="H35"/>
  <c r="D35"/>
  <c r="B35"/>
  <c r="J34"/>
  <c r="H34"/>
  <c r="D34"/>
  <c r="B34"/>
  <c r="J33"/>
  <c r="H33"/>
  <c r="D33"/>
  <c r="B33"/>
  <c r="J32"/>
  <c r="H32"/>
  <c r="D32"/>
  <c r="B32"/>
  <c r="J31"/>
  <c r="H31"/>
  <c r="D31"/>
  <c r="B31"/>
  <c r="J30"/>
  <c r="H30"/>
  <c r="D30"/>
  <c r="B30"/>
  <c r="J29"/>
  <c r="H29"/>
  <c r="D29"/>
  <c r="B29"/>
  <c r="J28"/>
  <c r="H28"/>
  <c r="D28"/>
  <c r="B28"/>
  <c r="J27"/>
  <c r="H27"/>
  <c r="D27"/>
  <c r="B27"/>
  <c r="J26"/>
  <c r="H26"/>
  <c r="D26"/>
  <c r="B26"/>
  <c r="J25"/>
  <c r="H25"/>
  <c r="D25"/>
  <c r="B25"/>
  <c r="J24"/>
  <c r="H24"/>
  <c r="D24"/>
  <c r="B24"/>
  <c r="J23"/>
  <c r="H23"/>
  <c r="D23"/>
  <c r="B23"/>
  <c r="J22"/>
  <c r="H22"/>
  <c r="D22"/>
  <c r="B22"/>
  <c r="J21"/>
  <c r="H21"/>
  <c r="D21"/>
  <c r="B21"/>
  <c r="J20"/>
  <c r="H20"/>
  <c r="D20"/>
  <c r="B20"/>
  <c r="J19"/>
  <c r="H19"/>
  <c r="D19"/>
  <c r="B19"/>
  <c r="J18"/>
  <c r="H18"/>
  <c r="D18"/>
  <c r="B18"/>
  <c r="J17"/>
  <c r="H17"/>
  <c r="D17"/>
  <c r="B17"/>
  <c r="J16"/>
  <c r="H16"/>
  <c r="D16"/>
  <c r="B16"/>
  <c r="J15"/>
  <c r="H15"/>
  <c r="D15"/>
  <c r="B15"/>
  <c r="J14"/>
  <c r="H14"/>
  <c r="D14"/>
  <c r="B14"/>
  <c r="J13"/>
  <c r="H13"/>
  <c r="D13"/>
  <c r="B13"/>
  <c r="J12"/>
  <c r="H12"/>
  <c r="D12"/>
  <c r="B12"/>
  <c r="J11"/>
  <c r="H11"/>
  <c r="D11"/>
  <c r="B11"/>
  <c r="J10"/>
  <c r="H10"/>
  <c r="D10"/>
  <c r="B10"/>
  <c r="J9"/>
  <c r="H9"/>
  <c r="D9"/>
  <c r="B9"/>
  <c r="J8"/>
  <c r="H8"/>
  <c r="D8"/>
  <c r="B8"/>
  <c r="J7"/>
  <c r="H7"/>
  <c r="D7"/>
  <c r="B7"/>
  <c r="J6"/>
  <c r="H6"/>
  <c r="D6"/>
  <c r="B6"/>
  <c r="J5"/>
  <c r="H5"/>
  <c r="D5"/>
  <c r="B5"/>
  <c r="J4"/>
  <c r="H4"/>
  <c r="D4"/>
  <c r="B4"/>
  <c r="D47" i="7"/>
  <c r="B47"/>
  <c r="J43"/>
  <c r="H43"/>
  <c r="D43"/>
  <c r="B43"/>
  <c r="J42"/>
  <c r="H42"/>
  <c r="D42"/>
  <c r="B42"/>
  <c r="J41"/>
  <c r="H41"/>
  <c r="D41"/>
  <c r="B41"/>
  <c r="J40"/>
  <c r="H40"/>
  <c r="D40"/>
  <c r="B40"/>
  <c r="J39"/>
  <c r="H39"/>
  <c r="D39"/>
  <c r="B39"/>
  <c r="J38"/>
  <c r="H38"/>
  <c r="D38"/>
  <c r="B38"/>
  <c r="J37"/>
  <c r="H37"/>
  <c r="D37"/>
  <c r="B37"/>
  <c r="J36"/>
  <c r="H36"/>
  <c r="D36"/>
  <c r="B36"/>
  <c r="J35"/>
  <c r="H35"/>
  <c r="D35"/>
  <c r="B35"/>
  <c r="J34"/>
  <c r="H34"/>
  <c r="D34"/>
  <c r="B34"/>
  <c r="J33"/>
  <c r="H33"/>
  <c r="D33"/>
  <c r="B33"/>
  <c r="J32"/>
  <c r="H32"/>
  <c r="D32"/>
  <c r="B32"/>
  <c r="J31"/>
  <c r="H31"/>
  <c r="D31"/>
  <c r="B31"/>
  <c r="J30"/>
  <c r="H30"/>
  <c r="D30"/>
  <c r="B30"/>
  <c r="J29"/>
  <c r="H29"/>
  <c r="D29"/>
  <c r="B29"/>
  <c r="J28"/>
  <c r="H28"/>
  <c r="D28"/>
  <c r="B28"/>
  <c r="J27"/>
  <c r="H27"/>
  <c r="D27"/>
  <c r="B27"/>
  <c r="J26"/>
  <c r="H26"/>
  <c r="D26"/>
  <c r="B26"/>
  <c r="J25"/>
  <c r="H25"/>
  <c r="D25"/>
  <c r="B25"/>
  <c r="J24"/>
  <c r="H24"/>
  <c r="D24"/>
  <c r="B24"/>
  <c r="J23"/>
  <c r="H23"/>
  <c r="D23"/>
  <c r="B23"/>
  <c r="J22"/>
  <c r="H22"/>
  <c r="D22"/>
  <c r="B22"/>
  <c r="J21"/>
  <c r="H21"/>
  <c r="D21"/>
  <c r="B21"/>
  <c r="J20"/>
  <c r="H20"/>
  <c r="D20"/>
  <c r="B20"/>
  <c r="J19"/>
  <c r="H19"/>
  <c r="D19"/>
  <c r="B19"/>
  <c r="J18"/>
  <c r="H18"/>
  <c r="D18"/>
  <c r="B18"/>
  <c r="J17"/>
  <c r="H17"/>
  <c r="D17"/>
  <c r="B17"/>
  <c r="J16"/>
  <c r="H16"/>
  <c r="D16"/>
  <c r="B16"/>
  <c r="J15"/>
  <c r="H15"/>
  <c r="D15"/>
  <c r="B15"/>
  <c r="J14"/>
  <c r="H14"/>
  <c r="D14"/>
  <c r="B14"/>
  <c r="J13"/>
  <c r="H13"/>
  <c r="D13"/>
  <c r="B13"/>
  <c r="J12"/>
  <c r="H12"/>
  <c r="D12"/>
  <c r="B12"/>
  <c r="J11"/>
  <c r="H11"/>
  <c r="D11"/>
  <c r="B11"/>
  <c r="J10"/>
  <c r="H10"/>
  <c r="D10"/>
  <c r="B10"/>
  <c r="J9"/>
  <c r="H9"/>
  <c r="D9"/>
  <c r="B9"/>
  <c r="J8"/>
  <c r="H8"/>
  <c r="D8"/>
  <c r="B8"/>
  <c r="J7"/>
  <c r="H7"/>
  <c r="D7"/>
  <c r="B7"/>
  <c r="J6"/>
  <c r="H6"/>
  <c r="D6"/>
  <c r="B6"/>
  <c r="J5"/>
  <c r="H5"/>
  <c r="D5"/>
  <c r="B5"/>
  <c r="J4"/>
  <c r="H4"/>
  <c r="D4"/>
  <c r="B4"/>
  <c r="D47" i="6"/>
  <c r="B47"/>
  <c r="J43"/>
  <c r="H43"/>
  <c r="D43"/>
  <c r="B43"/>
  <c r="J42"/>
  <c r="H42"/>
  <c r="D42"/>
  <c r="B42"/>
  <c r="J41"/>
  <c r="H41"/>
  <c r="D41"/>
  <c r="B41"/>
  <c r="J40"/>
  <c r="H40"/>
  <c r="D40"/>
  <c r="B40"/>
  <c r="J39"/>
  <c r="H39"/>
  <c r="D39"/>
  <c r="B39"/>
  <c r="J38"/>
  <c r="H38"/>
  <c r="D38"/>
  <c r="B38"/>
  <c r="J37"/>
  <c r="H37"/>
  <c r="D37"/>
  <c r="B37"/>
  <c r="J36"/>
  <c r="H36"/>
  <c r="D36"/>
  <c r="B36"/>
  <c r="J35"/>
  <c r="H35"/>
  <c r="D35"/>
  <c r="B35"/>
  <c r="J34"/>
  <c r="H34"/>
  <c r="D34"/>
  <c r="B34"/>
  <c r="J33"/>
  <c r="H33"/>
  <c r="D33"/>
  <c r="B33"/>
  <c r="J32"/>
  <c r="H32"/>
  <c r="D32"/>
  <c r="B32"/>
  <c r="J31"/>
  <c r="H31"/>
  <c r="D31"/>
  <c r="B31"/>
  <c r="J30"/>
  <c r="H30"/>
  <c r="D30"/>
  <c r="B30"/>
  <c r="J29"/>
  <c r="H29"/>
  <c r="D29"/>
  <c r="B29"/>
  <c r="J28"/>
  <c r="H28"/>
  <c r="D28"/>
  <c r="B28"/>
  <c r="J27"/>
  <c r="H27"/>
  <c r="D27"/>
  <c r="B27"/>
  <c r="J26"/>
  <c r="H26"/>
  <c r="D26"/>
  <c r="B26"/>
  <c r="J25"/>
  <c r="H25"/>
  <c r="D25"/>
  <c r="B25"/>
  <c r="J24"/>
  <c r="H24"/>
  <c r="D24"/>
  <c r="B24"/>
  <c r="J23"/>
  <c r="H23"/>
  <c r="D23"/>
  <c r="B23"/>
  <c r="J22"/>
  <c r="H22"/>
  <c r="D22"/>
  <c r="B22"/>
  <c r="J21"/>
  <c r="H21"/>
  <c r="D21"/>
  <c r="B21"/>
  <c r="J20"/>
  <c r="H20"/>
  <c r="D20"/>
  <c r="B20"/>
  <c r="J19"/>
  <c r="H19"/>
  <c r="D19"/>
  <c r="B19"/>
  <c r="J18"/>
  <c r="H18"/>
  <c r="D18"/>
  <c r="B18"/>
  <c r="J17"/>
  <c r="H17"/>
  <c r="D17"/>
  <c r="B17"/>
  <c r="J16"/>
  <c r="H16"/>
  <c r="D16"/>
  <c r="B16"/>
  <c r="J15"/>
  <c r="H15"/>
  <c r="D15"/>
  <c r="B15"/>
  <c r="J14"/>
  <c r="H14"/>
  <c r="D14"/>
  <c r="B14"/>
  <c r="J13"/>
  <c r="H13"/>
  <c r="D13"/>
  <c r="B13"/>
  <c r="J12"/>
  <c r="H12"/>
  <c r="D12"/>
  <c r="B12"/>
  <c r="J11"/>
  <c r="H11"/>
  <c r="D11"/>
  <c r="B11"/>
  <c r="J10"/>
  <c r="H10"/>
  <c r="D10"/>
  <c r="B10"/>
  <c r="J9"/>
  <c r="H9"/>
  <c r="D9"/>
  <c r="B9"/>
  <c r="J8"/>
  <c r="H8"/>
  <c r="D8"/>
  <c r="B8"/>
  <c r="J7"/>
  <c r="H7"/>
  <c r="D7"/>
  <c r="B7"/>
  <c r="J6"/>
  <c r="H6"/>
  <c r="D6"/>
  <c r="B6"/>
  <c r="J5"/>
  <c r="H5"/>
  <c r="D5"/>
  <c r="B5"/>
  <c r="J4"/>
  <c r="H4"/>
  <c r="D4"/>
  <c r="B4"/>
  <c r="D47" i="5"/>
  <c r="B47"/>
  <c r="J43"/>
  <c r="H43"/>
  <c r="D43"/>
  <c r="B43"/>
  <c r="J42"/>
  <c r="H42"/>
  <c r="D42"/>
  <c r="B42"/>
  <c r="J41"/>
  <c r="H41"/>
  <c r="D41"/>
  <c r="B41"/>
  <c r="J40"/>
  <c r="H40"/>
  <c r="D40"/>
  <c r="B40"/>
  <c r="J39"/>
  <c r="H39"/>
  <c r="D39"/>
  <c r="B39"/>
  <c r="J38"/>
  <c r="H38"/>
  <c r="D38"/>
  <c r="B38"/>
  <c r="J37"/>
  <c r="H37"/>
  <c r="D37"/>
  <c r="B37"/>
  <c r="J36"/>
  <c r="H36"/>
  <c r="D36"/>
  <c r="B36"/>
  <c r="J35"/>
  <c r="H35"/>
  <c r="D35"/>
  <c r="B35"/>
  <c r="J34"/>
  <c r="H34"/>
  <c r="D34"/>
  <c r="B34"/>
  <c r="J33"/>
  <c r="H33"/>
  <c r="D33"/>
  <c r="B33"/>
  <c r="J32"/>
  <c r="H32"/>
  <c r="D32"/>
  <c r="B32"/>
  <c r="J31"/>
  <c r="H31"/>
  <c r="D31"/>
  <c r="B31"/>
  <c r="J30"/>
  <c r="H30"/>
  <c r="D30"/>
  <c r="B30"/>
  <c r="J29"/>
  <c r="H29"/>
  <c r="D29"/>
  <c r="B29"/>
  <c r="J28"/>
  <c r="H28"/>
  <c r="D28"/>
  <c r="B28"/>
  <c r="J27"/>
  <c r="H27"/>
  <c r="D27"/>
  <c r="B27"/>
  <c r="J26"/>
  <c r="H26"/>
  <c r="D26"/>
  <c r="B26"/>
  <c r="J25"/>
  <c r="H25"/>
  <c r="D25"/>
  <c r="B25"/>
  <c r="J24"/>
  <c r="H24"/>
  <c r="D24"/>
  <c r="B24"/>
  <c r="J23"/>
  <c r="H23"/>
  <c r="D23"/>
  <c r="B23"/>
  <c r="J22"/>
  <c r="H22"/>
  <c r="D22"/>
  <c r="B22"/>
  <c r="J21"/>
  <c r="H21"/>
  <c r="D21"/>
  <c r="B21"/>
  <c r="J20"/>
  <c r="H20"/>
  <c r="D20"/>
  <c r="B20"/>
  <c r="J19"/>
  <c r="H19"/>
  <c r="D19"/>
  <c r="B19"/>
  <c r="J18"/>
  <c r="H18"/>
  <c r="D18"/>
  <c r="B18"/>
  <c r="J17"/>
  <c r="H17"/>
  <c r="D17"/>
  <c r="B17"/>
  <c r="J16"/>
  <c r="H16"/>
  <c r="D16"/>
  <c r="B16"/>
  <c r="J15"/>
  <c r="H15"/>
  <c r="D15"/>
  <c r="B15"/>
  <c r="J14"/>
  <c r="H14"/>
  <c r="D14"/>
  <c r="B14"/>
  <c r="J13"/>
  <c r="H13"/>
  <c r="D13"/>
  <c r="B13"/>
  <c r="J12"/>
  <c r="H12"/>
  <c r="D12"/>
  <c r="B12"/>
  <c r="J11"/>
  <c r="H11"/>
  <c r="D11"/>
  <c r="B11"/>
  <c r="J10"/>
  <c r="H10"/>
  <c r="D10"/>
  <c r="B10"/>
  <c r="J9"/>
  <c r="H9"/>
  <c r="D9"/>
  <c r="B9"/>
  <c r="J8"/>
  <c r="H8"/>
  <c r="D8"/>
  <c r="B8"/>
  <c r="J7"/>
  <c r="H7"/>
  <c r="D7"/>
  <c r="B7"/>
  <c r="J6"/>
  <c r="H6"/>
  <c r="D6"/>
  <c r="B6"/>
  <c r="J5"/>
  <c r="H5"/>
  <c r="D5"/>
  <c r="B5"/>
  <c r="J4"/>
  <c r="H4"/>
  <c r="D4"/>
  <c r="B4"/>
  <c r="D47" i="4"/>
  <c r="B47"/>
  <c r="J43"/>
  <c r="H43"/>
  <c r="D43"/>
  <c r="B43"/>
  <c r="J42"/>
  <c r="H42"/>
  <c r="D42"/>
  <c r="B42"/>
  <c r="J41"/>
  <c r="H41"/>
  <c r="D41"/>
  <c r="B41"/>
  <c r="J40"/>
  <c r="H40"/>
  <c r="D40"/>
  <c r="B40"/>
  <c r="J39"/>
  <c r="H39"/>
  <c r="D39"/>
  <c r="B39"/>
  <c r="J38"/>
  <c r="H38"/>
  <c r="D38"/>
  <c r="B38"/>
  <c r="J37"/>
  <c r="H37"/>
  <c r="D37"/>
  <c r="B37"/>
  <c r="J36"/>
  <c r="H36"/>
  <c r="D36"/>
  <c r="B36"/>
  <c r="J35"/>
  <c r="H35"/>
  <c r="D35"/>
  <c r="B35"/>
  <c r="J34"/>
  <c r="H34"/>
  <c r="D34"/>
  <c r="B34"/>
  <c r="J33"/>
  <c r="H33"/>
  <c r="D33"/>
  <c r="B33"/>
  <c r="J32"/>
  <c r="H32"/>
  <c r="D32"/>
  <c r="B32"/>
  <c r="J31"/>
  <c r="H31"/>
  <c r="D31"/>
  <c r="B31"/>
  <c r="J30"/>
  <c r="H30"/>
  <c r="D30"/>
  <c r="B30"/>
  <c r="J29"/>
  <c r="H29"/>
  <c r="D29"/>
  <c r="B29"/>
  <c r="J28"/>
  <c r="H28"/>
  <c r="D28"/>
  <c r="B28"/>
  <c r="J27"/>
  <c r="H27"/>
  <c r="D27"/>
  <c r="B27"/>
  <c r="J26"/>
  <c r="H26"/>
  <c r="D26"/>
  <c r="B26"/>
  <c r="J25"/>
  <c r="H25"/>
  <c r="D25"/>
  <c r="B25"/>
  <c r="J24"/>
  <c r="H24"/>
  <c r="D24"/>
  <c r="B24"/>
  <c r="J23"/>
  <c r="H23"/>
  <c r="D23"/>
  <c r="B23"/>
  <c r="J22"/>
  <c r="H22"/>
  <c r="D22"/>
  <c r="B22"/>
  <c r="J21"/>
  <c r="H21"/>
  <c r="D21"/>
  <c r="B21"/>
  <c r="J20"/>
  <c r="H20"/>
  <c r="D20"/>
  <c r="B20"/>
  <c r="J19"/>
  <c r="H19"/>
  <c r="D19"/>
  <c r="B19"/>
  <c r="J18"/>
  <c r="H18"/>
  <c r="D18"/>
  <c r="B18"/>
  <c r="J17"/>
  <c r="H17"/>
  <c r="D17"/>
  <c r="B17"/>
  <c r="J16"/>
  <c r="H16"/>
  <c r="D16"/>
  <c r="B16"/>
  <c r="J15"/>
  <c r="H15"/>
  <c r="D15"/>
  <c r="B15"/>
  <c r="J14"/>
  <c r="H14"/>
  <c r="D14"/>
  <c r="B14"/>
  <c r="J13"/>
  <c r="H13"/>
  <c r="D13"/>
  <c r="B13"/>
  <c r="J12"/>
  <c r="H12"/>
  <c r="D12"/>
  <c r="B12"/>
  <c r="J11"/>
  <c r="H11"/>
  <c r="D11"/>
  <c r="B11"/>
  <c r="J10"/>
  <c r="H10"/>
  <c r="D10"/>
  <c r="B10"/>
  <c r="J9"/>
  <c r="H9"/>
  <c r="D9"/>
  <c r="B9"/>
  <c r="J8"/>
  <c r="H8"/>
  <c r="D8"/>
  <c r="B8"/>
  <c r="J7"/>
  <c r="H7"/>
  <c r="D7"/>
  <c r="B7"/>
  <c r="J6"/>
  <c r="H6"/>
  <c r="D6"/>
  <c r="B6"/>
  <c r="J5"/>
  <c r="H5"/>
  <c r="D5"/>
  <c r="B5"/>
  <c r="J4"/>
  <c r="H4"/>
  <c r="D4"/>
  <c r="B4"/>
  <c r="D47" i="3"/>
  <c r="B47"/>
  <c r="J43"/>
  <c r="H43"/>
  <c r="D43"/>
  <c r="B43"/>
  <c r="J42"/>
  <c r="H42"/>
  <c r="D42"/>
  <c r="B42"/>
  <c r="J41"/>
  <c r="H41"/>
  <c r="D41"/>
  <c r="B41"/>
  <c r="J40"/>
  <c r="H40"/>
  <c r="D40"/>
  <c r="B40"/>
  <c r="J39"/>
  <c r="H39"/>
  <c r="D39"/>
  <c r="B39"/>
  <c r="J38"/>
  <c r="H38"/>
  <c r="D38"/>
  <c r="B38"/>
  <c r="J37"/>
  <c r="H37"/>
  <c r="D37"/>
  <c r="B37"/>
  <c r="J36"/>
  <c r="H36"/>
  <c r="D36"/>
  <c r="B36"/>
  <c r="J35"/>
  <c r="H35"/>
  <c r="D35"/>
  <c r="B35"/>
  <c r="J34"/>
  <c r="H34"/>
  <c r="D34"/>
  <c r="B34"/>
  <c r="J33"/>
  <c r="H33"/>
  <c r="D33"/>
  <c r="B33"/>
  <c r="J32"/>
  <c r="H32"/>
  <c r="D32"/>
  <c r="B32"/>
  <c r="J31"/>
  <c r="H31"/>
  <c r="D31"/>
  <c r="B31"/>
  <c r="J30"/>
  <c r="H30"/>
  <c r="D30"/>
  <c r="B30"/>
  <c r="J29"/>
  <c r="H29"/>
  <c r="D29"/>
  <c r="B29"/>
  <c r="J28"/>
  <c r="H28"/>
  <c r="D28"/>
  <c r="B28"/>
  <c r="J27"/>
  <c r="H27"/>
  <c r="D27"/>
  <c r="B27"/>
  <c r="J26"/>
  <c r="H26"/>
  <c r="D26"/>
  <c r="B26"/>
  <c r="J25"/>
  <c r="H25"/>
  <c r="D25"/>
  <c r="B25"/>
  <c r="J24"/>
  <c r="H24"/>
  <c r="D24"/>
  <c r="B24"/>
  <c r="J23"/>
  <c r="H23"/>
  <c r="D23"/>
  <c r="B23"/>
  <c r="J22"/>
  <c r="H22"/>
  <c r="D22"/>
  <c r="B22"/>
  <c r="J21"/>
  <c r="H21"/>
  <c r="D21"/>
  <c r="B21"/>
  <c r="J20"/>
  <c r="H20"/>
  <c r="D20"/>
  <c r="B20"/>
  <c r="J19"/>
  <c r="H19"/>
  <c r="D19"/>
  <c r="B19"/>
  <c r="J18"/>
  <c r="H18"/>
  <c r="D18"/>
  <c r="B18"/>
  <c r="J17"/>
  <c r="H17"/>
  <c r="D17"/>
  <c r="B17"/>
  <c r="J16"/>
  <c r="H16"/>
  <c r="D16"/>
  <c r="B16"/>
  <c r="J15"/>
  <c r="H15"/>
  <c r="D15"/>
  <c r="B15"/>
  <c r="J14"/>
  <c r="H14"/>
  <c r="D14"/>
  <c r="B14"/>
  <c r="J13"/>
  <c r="H13"/>
  <c r="D13"/>
  <c r="B13"/>
  <c r="J12"/>
  <c r="H12"/>
  <c r="D12"/>
  <c r="B12"/>
  <c r="J11"/>
  <c r="H11"/>
  <c r="D11"/>
  <c r="B11"/>
  <c r="J10"/>
  <c r="H10"/>
  <c r="D10"/>
  <c r="B10"/>
  <c r="J9"/>
  <c r="H9"/>
  <c r="D9"/>
  <c r="B9"/>
  <c r="J8"/>
  <c r="H8"/>
  <c r="D8"/>
  <c r="B8"/>
  <c r="J7"/>
  <c r="H7"/>
  <c r="D7"/>
  <c r="B7"/>
  <c r="J6"/>
  <c r="H6"/>
  <c r="D6"/>
  <c r="B6"/>
  <c r="J5"/>
  <c r="H5"/>
  <c r="D5"/>
  <c r="B5"/>
  <c r="J4"/>
  <c r="H4"/>
  <c r="D4"/>
  <c r="B4"/>
  <c r="D47" i="2"/>
  <c r="B47"/>
  <c r="J43"/>
  <c r="H43"/>
  <c r="D43"/>
  <c r="B43"/>
  <c r="J42"/>
  <c r="H42"/>
  <c r="D42"/>
  <c r="B42"/>
  <c r="J41"/>
  <c r="H41"/>
  <c r="D41"/>
  <c r="B41"/>
  <c r="J40"/>
  <c r="H40"/>
  <c r="D40"/>
  <c r="B40"/>
  <c r="J39"/>
  <c r="H39"/>
  <c r="D39"/>
  <c r="B39"/>
  <c r="J38"/>
  <c r="H38"/>
  <c r="D38"/>
  <c r="B38"/>
  <c r="J37"/>
  <c r="H37"/>
  <c r="D37"/>
  <c r="B37"/>
  <c r="J36"/>
  <c r="H36"/>
  <c r="D36"/>
  <c r="B36"/>
  <c r="J35"/>
  <c r="H35"/>
  <c r="D35"/>
  <c r="B35"/>
  <c r="J34"/>
  <c r="H34"/>
  <c r="D34"/>
  <c r="B34"/>
  <c r="J33"/>
  <c r="H33"/>
  <c r="D33"/>
  <c r="B33"/>
  <c r="J32"/>
  <c r="H32"/>
  <c r="D32"/>
  <c r="B32"/>
  <c r="J31"/>
  <c r="H31"/>
  <c r="D31"/>
  <c r="B31"/>
  <c r="J30"/>
  <c r="H30"/>
  <c r="D30"/>
  <c r="B30"/>
  <c r="J29"/>
  <c r="H29"/>
  <c r="D29"/>
  <c r="B29"/>
  <c r="J28"/>
  <c r="H28"/>
  <c r="D28"/>
  <c r="B28"/>
  <c r="J27"/>
  <c r="H27"/>
  <c r="D27"/>
  <c r="B27"/>
  <c r="J26"/>
  <c r="H26"/>
  <c r="D26"/>
  <c r="B26"/>
  <c r="J25"/>
  <c r="H25"/>
  <c r="D25"/>
  <c r="B25"/>
  <c r="J24"/>
  <c r="H24"/>
  <c r="D24"/>
  <c r="B24"/>
  <c r="J23"/>
  <c r="H23"/>
  <c r="D23"/>
  <c r="B23"/>
  <c r="J22"/>
  <c r="H22"/>
  <c r="D22"/>
  <c r="B22"/>
  <c r="D21"/>
  <c r="B21"/>
  <c r="J20"/>
  <c r="H20"/>
  <c r="D20"/>
  <c r="B20"/>
  <c r="J19"/>
  <c r="H19"/>
  <c r="D19"/>
  <c r="B19"/>
  <c r="J18"/>
  <c r="H18"/>
  <c r="D18"/>
  <c r="B18"/>
  <c r="J17"/>
  <c r="H17"/>
  <c r="D17"/>
  <c r="B17"/>
  <c r="J16"/>
  <c r="H16"/>
  <c r="D16"/>
  <c r="B16"/>
  <c r="J15"/>
  <c r="H15"/>
  <c r="D15"/>
  <c r="B15"/>
  <c r="J14"/>
  <c r="H14"/>
  <c r="D14"/>
  <c r="B14"/>
  <c r="J13"/>
  <c r="H13"/>
  <c r="D13"/>
  <c r="B13"/>
  <c r="J12"/>
  <c r="H12"/>
  <c r="D12"/>
  <c r="B12"/>
  <c r="J11"/>
  <c r="H11"/>
  <c r="D11"/>
  <c r="B11"/>
  <c r="J10"/>
  <c r="H10"/>
  <c r="D10"/>
  <c r="B10"/>
  <c r="J9"/>
  <c r="H9"/>
  <c r="D9"/>
  <c r="B9"/>
  <c r="J8"/>
  <c r="H8"/>
  <c r="D8"/>
  <c r="B8"/>
  <c r="J7"/>
  <c r="H7"/>
  <c r="D7"/>
  <c r="B7"/>
  <c r="J6"/>
  <c r="H6"/>
  <c r="B6"/>
  <c r="J5"/>
  <c r="B5"/>
  <c r="J4"/>
  <c r="D47" i="1"/>
  <c r="B47"/>
  <c r="J43"/>
  <c r="H43"/>
  <c r="D43"/>
  <c r="B43"/>
  <c r="J42"/>
  <c r="H42"/>
  <c r="D42"/>
  <c r="B42"/>
  <c r="J41"/>
  <c r="H41"/>
  <c r="D41"/>
  <c r="B41"/>
  <c r="J40"/>
  <c r="H40"/>
  <c r="D40"/>
  <c r="B40"/>
  <c r="J39"/>
  <c r="H39"/>
  <c r="D39"/>
  <c r="B39"/>
  <c r="J38"/>
  <c r="H38"/>
  <c r="B38"/>
  <c r="J37"/>
  <c r="H37"/>
  <c r="D37"/>
  <c r="B37"/>
  <c r="J36"/>
  <c r="H36"/>
  <c r="B36"/>
  <c r="J35"/>
  <c r="H35"/>
  <c r="B35"/>
  <c r="J34"/>
  <c r="H34"/>
  <c r="D34"/>
  <c r="B34"/>
  <c r="J33"/>
  <c r="H33"/>
  <c r="D33"/>
  <c r="B33"/>
  <c r="J32"/>
  <c r="H32"/>
  <c r="B32"/>
  <c r="J31"/>
  <c r="H31"/>
  <c r="D31"/>
  <c r="B31"/>
  <c r="J30"/>
  <c r="H30"/>
  <c r="B30"/>
  <c r="J29"/>
  <c r="H29"/>
  <c r="B29"/>
  <c r="J28"/>
  <c r="H28"/>
  <c r="D28"/>
  <c r="B28"/>
  <c r="J27"/>
  <c r="H27"/>
  <c r="D27"/>
  <c r="B27"/>
  <c r="J26"/>
  <c r="H26"/>
  <c r="B26"/>
  <c r="J25"/>
  <c r="H25"/>
  <c r="D25"/>
  <c r="B25"/>
  <c r="J24"/>
  <c r="H24"/>
  <c r="D24"/>
  <c r="B24"/>
  <c r="J23"/>
  <c r="H23"/>
  <c r="D23"/>
  <c r="B23"/>
  <c r="J22"/>
  <c r="H22"/>
  <c r="D22"/>
  <c r="B22"/>
  <c r="J21"/>
  <c r="H21"/>
  <c r="D21"/>
  <c r="B21"/>
  <c r="J20"/>
  <c r="H20"/>
  <c r="D20"/>
  <c r="B20"/>
  <c r="J19"/>
  <c r="H19"/>
  <c r="D19"/>
  <c r="B19"/>
  <c r="J18"/>
  <c r="H18"/>
  <c r="B18"/>
  <c r="J17"/>
  <c r="H17"/>
  <c r="D17"/>
  <c r="B17"/>
  <c r="J16"/>
  <c r="H16"/>
  <c r="D16"/>
  <c r="B16"/>
  <c r="J15"/>
  <c r="H15"/>
  <c r="D15"/>
  <c r="B15"/>
  <c r="J14"/>
  <c r="H14"/>
  <c r="D14"/>
  <c r="B14"/>
  <c r="J13"/>
  <c r="H13"/>
  <c r="D13"/>
  <c r="B13"/>
  <c r="J12"/>
  <c r="H12"/>
  <c r="D12"/>
  <c r="B12"/>
  <c r="J11"/>
  <c r="H11"/>
  <c r="D11"/>
  <c r="B11"/>
  <c r="J10"/>
  <c r="H10"/>
  <c r="D10"/>
  <c r="B10"/>
  <c r="J9"/>
  <c r="H9"/>
  <c r="D9"/>
  <c r="B9"/>
  <c r="J8"/>
  <c r="H8"/>
  <c r="B8"/>
  <c r="J7"/>
  <c r="H7"/>
  <c r="D7"/>
  <c r="B7"/>
  <c r="J6"/>
  <c r="H6"/>
  <c r="D6"/>
  <c r="B6"/>
  <c r="J5"/>
  <c r="H5"/>
  <c r="D5"/>
  <c r="B5"/>
  <c r="J4"/>
  <c r="H4"/>
  <c r="D4"/>
  <c r="B4"/>
</calcChain>
</file>

<file path=xl/sharedStrings.xml><?xml version="1.0" encoding="utf-8"?>
<sst xmlns="http://schemas.openxmlformats.org/spreadsheetml/2006/main" count="671" uniqueCount="304">
  <si>
    <t>Ashland @ Medfield</t>
  </si>
  <si>
    <t>2.9 miles</t>
  </si>
  <si>
    <t>conditions: sunny ~80</t>
  </si>
  <si>
    <t>Team</t>
  </si>
  <si>
    <t>#</t>
  </si>
  <si>
    <t>Name</t>
  </si>
  <si>
    <t>Time</t>
  </si>
  <si>
    <t>Davis, Nick</t>
  </si>
  <si>
    <t>:36</t>
  </si>
  <si>
    <t>:51</t>
  </si>
  <si>
    <t>:04</t>
  </si>
  <si>
    <t>:21</t>
  </si>
  <si>
    <t>:30</t>
  </si>
  <si>
    <t>:33</t>
  </si>
  <si>
    <t>:52</t>
  </si>
  <si>
    <t>:53</t>
  </si>
  <si>
    <t>Van Cliffe, Christian</t>
  </si>
  <si>
    <t>:08</t>
  </si>
  <si>
    <t>:37</t>
  </si>
  <si>
    <t>:39</t>
  </si>
  <si>
    <t>:50</t>
  </si>
  <si>
    <t>:55</t>
  </si>
  <si>
    <t>Mariona, Alex</t>
  </si>
  <si>
    <t>:40</t>
  </si>
  <si>
    <t>Wang, Albert</t>
  </si>
  <si>
    <t>:41</t>
  </si>
  <si>
    <t>McAuliffe, Ian</t>
  </si>
  <si>
    <t>:54</t>
  </si>
  <si>
    <t>.24:19</t>
  </si>
  <si>
    <t>Smith, Robby</t>
  </si>
  <si>
    <t>:27</t>
  </si>
  <si>
    <t>.25:36</t>
  </si>
  <si>
    <t>Sheyderman, Yan</t>
  </si>
  <si>
    <t>:42</t>
  </si>
  <si>
    <t>Franco, Migel</t>
  </si>
  <si>
    <t>:44</t>
  </si>
  <si>
    <t>:58</t>
  </si>
  <si>
    <t>Daly, Alec</t>
  </si>
  <si>
    <t>.26:06</t>
  </si>
  <si>
    <t>.29:12</t>
  </si>
  <si>
    <t>MF</t>
  </si>
  <si>
    <t>Ash</t>
  </si>
  <si>
    <t>Dover Sherborn at</t>
  </si>
  <si>
    <t>** miles</t>
  </si>
  <si>
    <t>conditions:</t>
  </si>
  <si>
    <t>DS</t>
  </si>
  <si>
    <t>**</t>
  </si>
  <si>
    <t>full name</t>
  </si>
  <si>
    <t>team</t>
  </si>
  <si>
    <t>2013 data. Start data in A7.
Column A is race number, B is full name, C is race number repeated, D is Team.</t>
  </si>
  <si>
    <t>Alec Daly</t>
  </si>
  <si>
    <t>A</t>
  </si>
  <si>
    <t>Nick Davis</t>
  </si>
  <si>
    <t>Miguel Franco</t>
  </si>
  <si>
    <t>Alex Mariona</t>
  </si>
  <si>
    <t>Ian McAuliffe</t>
  </si>
  <si>
    <t>Joshua Rice</t>
  </si>
  <si>
    <t>Yan Sheyderman</t>
  </si>
  <si>
    <t>Robby Smith</t>
  </si>
  <si>
    <t>Christian Vancliffe</t>
  </si>
  <si>
    <t>Albert Wang</t>
  </si>
  <si>
    <t>Jack Woodworth</t>
  </si>
  <si>
    <t>Kevin Martin</t>
  </si>
  <si>
    <t>BL</t>
  </si>
  <si>
    <t>Derek Robbie</t>
  </si>
  <si>
    <t>Dan Schmith</t>
  </si>
  <si>
    <t>Matt Gabrielle</t>
  </si>
  <si>
    <t>Shawn Hebert</t>
  </si>
  <si>
    <t>Kyle Martin</t>
  </si>
  <si>
    <t>Andy Garces</t>
  </si>
  <si>
    <t>Kyle Manning</t>
  </si>
  <si>
    <t>Ganesh Muthu</t>
  </si>
  <si>
    <t>Alix Sannicandro</t>
  </si>
  <si>
    <t>Jared Steinbrecher</t>
  </si>
  <si>
    <t>Adam Miziuk</t>
  </si>
  <si>
    <t>Nathan  Brace</t>
  </si>
  <si>
    <t>Adrien Dills</t>
  </si>
  <si>
    <t>Noah Lawrence</t>
  </si>
  <si>
    <t>Mike Litle</t>
  </si>
  <si>
    <t>Charlie Mandel</t>
  </si>
  <si>
    <t>Louis Parizeau</t>
  </si>
  <si>
    <t>Peter Phelan</t>
  </si>
  <si>
    <t>Doug Keene</t>
  </si>
  <si>
    <t>Luke O'Sullivan</t>
  </si>
  <si>
    <t>Brendan McCarthy</t>
  </si>
  <si>
    <t>Austin Gillespie</t>
  </si>
  <si>
    <t>Andrew Cempellin</t>
  </si>
  <si>
    <t>Greg Cannon</t>
  </si>
  <si>
    <t>Jack Fontaine</t>
  </si>
  <si>
    <t>Michael Kramer</t>
  </si>
  <si>
    <t>Dylan Baroody</t>
  </si>
  <si>
    <t>Conor Donovan</t>
  </si>
  <si>
    <t>A.J. Ward</t>
  </si>
  <si>
    <t>Charlie Friesen</t>
  </si>
  <si>
    <t>Colin Randall</t>
  </si>
  <si>
    <t>Brian Fiore</t>
  </si>
  <si>
    <t>Joey Sawan</t>
  </si>
  <si>
    <t>Andrew Psilakis</t>
  </si>
  <si>
    <t>Josh Whitehouse</t>
  </si>
  <si>
    <t>Sam Ford</t>
  </si>
  <si>
    <t>Matt Wolf</t>
  </si>
  <si>
    <t>Trevor Chistolini</t>
  </si>
  <si>
    <t>Jason Gould</t>
  </si>
  <si>
    <t>Timmy Jaung</t>
  </si>
  <si>
    <t>Greg Litle</t>
  </si>
  <si>
    <t>Tom Littlejohn</t>
  </si>
  <si>
    <t>Jack Turo</t>
  </si>
  <si>
    <t>Shakya Adikari</t>
  </si>
  <si>
    <t>Ed Alyea</t>
  </si>
  <si>
    <t>Cameron Campbell</t>
  </si>
  <si>
    <t>Chris Crosby</t>
  </si>
  <si>
    <t>Connor McCarthy</t>
  </si>
  <si>
    <t>Ryan McCarthy</t>
  </si>
  <si>
    <t>Brendan McPherson</t>
  </si>
  <si>
    <t>Landon Williamson</t>
  </si>
  <si>
    <t>Declan Rockett</t>
  </si>
  <si>
    <t>Steven Sawan</t>
  </si>
  <si>
    <t>Chris Starr</t>
  </si>
  <si>
    <t>Sam Stone</t>
  </si>
  <si>
    <t>John Lee</t>
  </si>
  <si>
    <t>David Weden</t>
  </si>
  <si>
    <t>Sam  Ansell</t>
  </si>
  <si>
    <t>HP</t>
  </si>
  <si>
    <t>Daron Arakelian</t>
  </si>
  <si>
    <t>Cameron Asselin</t>
  </si>
  <si>
    <t>Joshua Batte</t>
  </si>
  <si>
    <t>David Benford</t>
  </si>
  <si>
    <t>Keith Blackstock</t>
  </si>
  <si>
    <t>Anthony  Brookes</t>
  </si>
  <si>
    <t>Patrick Cavanaugh</t>
  </si>
  <si>
    <t>Victor  Chiang</t>
  </si>
  <si>
    <t>Will  Ciesinski</t>
  </si>
  <si>
    <t>Shane Copley</t>
  </si>
  <si>
    <t>Jack Cote</t>
  </si>
  <si>
    <t>John  Daley</t>
  </si>
  <si>
    <t>Sam Danaceau</t>
  </si>
  <si>
    <t>Kyle Davis</t>
  </si>
  <si>
    <t>Matthew Day</t>
  </si>
  <si>
    <t>Jonathan DeBenedetto</t>
  </si>
  <si>
    <t>Jonathan  DeYoung</t>
  </si>
  <si>
    <t>Kyle Driscoll</t>
  </si>
  <si>
    <t>Christian Dunn</t>
  </si>
  <si>
    <t>Matt Elliott</t>
  </si>
  <si>
    <t>Cyrus Freshmen</t>
  </si>
  <si>
    <t>TJ Fujiyoshi</t>
  </si>
  <si>
    <t>Adam Graubart</t>
  </si>
  <si>
    <t>Matt Heim</t>
  </si>
  <si>
    <t>Noah Joseph</t>
  </si>
  <si>
    <t>Alex Joyce</t>
  </si>
  <si>
    <t>Dan Kinzler</t>
  </si>
  <si>
    <t>Mike  Kinzler</t>
  </si>
  <si>
    <t>Cooper Korbey</t>
  </si>
  <si>
    <t>Roderick Landreth</t>
  </si>
  <si>
    <t>James  Levenson</t>
  </si>
  <si>
    <t>Jack Litchfield</t>
  </si>
  <si>
    <t>Jack MacDonald</t>
  </si>
  <si>
    <t>Jack McGuire</t>
  </si>
  <si>
    <t>Ethan  Miller</t>
  </si>
  <si>
    <t>Connor Murdock</t>
  </si>
  <si>
    <t>Jack Nealon</t>
  </si>
  <si>
    <t>Matt Paolucci</t>
  </si>
  <si>
    <t>Colin Palmer</t>
  </si>
  <si>
    <t>Evan  Park</t>
  </si>
  <si>
    <t>Matthew Pettepit</t>
  </si>
  <si>
    <t>Dan Plumb</t>
  </si>
  <si>
    <t>Nick Pomeroy</t>
  </si>
  <si>
    <t>Evan Rosen</t>
  </si>
  <si>
    <t>Matt  Saklad</t>
  </si>
  <si>
    <t>Evan Starbard</t>
  </si>
  <si>
    <t>Daniel Szczepankiewicz</t>
  </si>
  <si>
    <t>Jeremy Szczepankiewicz</t>
  </si>
  <si>
    <t>George Thissell</t>
  </si>
  <si>
    <t>Chris Todd</t>
  </si>
  <si>
    <t>Justin Ullman</t>
  </si>
  <si>
    <t>David Wang</t>
  </si>
  <si>
    <t>Sean Webster</t>
  </si>
  <si>
    <t>Derek Winshman</t>
  </si>
  <si>
    <t>Adamson, Sean</t>
  </si>
  <si>
    <t>Andes, Charlie</t>
  </si>
  <si>
    <t>Aversa, Joey</t>
  </si>
  <si>
    <t>Beardsley, Thomas</t>
  </si>
  <si>
    <t>Blessing, Daniel</t>
  </si>
  <si>
    <t>Bryant, Paul</t>
  </si>
  <si>
    <t>Bryant, William</t>
  </si>
  <si>
    <t>Corrodi, Brendan</t>
  </si>
  <si>
    <t>DeAngelis, Jonathan</t>
  </si>
  <si>
    <t>Delaney, Rob</t>
  </si>
  <si>
    <t>Doherty, Jack</t>
  </si>
  <si>
    <t>Dron, Corey</t>
  </si>
  <si>
    <t>Eskew, Ed</t>
  </si>
  <si>
    <t>Gedarovich, Eric</t>
  </si>
  <si>
    <t>Heaney, Dylan</t>
  </si>
  <si>
    <t>Johnson, Sam</t>
  </si>
  <si>
    <t>Keefe, Nicholas</t>
  </si>
  <si>
    <t>Lester, Jake</t>
  </si>
  <si>
    <t>McCormack, John</t>
  </si>
  <si>
    <t>McKinney, Joe</t>
  </si>
  <si>
    <t>Morahan, Matthew</t>
  </si>
  <si>
    <t>Murby, Ethan</t>
  </si>
  <si>
    <t>Nevins, Mark</t>
  </si>
  <si>
    <t>Noonan, Thomas</t>
  </si>
  <si>
    <t>Papadinoff, Alex</t>
  </si>
  <si>
    <t>Phelan, Jake</t>
  </si>
  <si>
    <t>Plumb, Joey</t>
  </si>
  <si>
    <t>Regan, Billy</t>
  </si>
  <si>
    <t>Robertson, Ian</t>
  </si>
  <si>
    <t>Robertson, Sean</t>
  </si>
  <si>
    <t>Rull, Dan</t>
  </si>
  <si>
    <t>Ruzzo, Ben</t>
  </si>
  <si>
    <t>Seaman, Matt</t>
  </si>
  <si>
    <t>Skerry, Carson</t>
  </si>
  <si>
    <t>Smith, Brian</t>
  </si>
  <si>
    <t>Smith, Patrick</t>
  </si>
  <si>
    <t>Stephenson, Thomas</t>
  </si>
  <si>
    <t>Sullivan, Quinn</t>
  </si>
  <si>
    <t>Walsh, John</t>
  </si>
  <si>
    <t>Whelan, Danny</t>
  </si>
  <si>
    <t>Whelan, Peter</t>
  </si>
  <si>
    <t>Zlevor, Daniel</t>
  </si>
  <si>
    <t>David  Ferzoco</t>
  </si>
  <si>
    <t>ML</t>
  </si>
  <si>
    <t>John  Frasca</t>
  </si>
  <si>
    <t>Peter  Jensen</t>
  </si>
  <si>
    <t>Ben  McAuliffe</t>
  </si>
  <si>
    <t>James  Schultze</t>
  </si>
  <si>
    <t>Johnny  Wright</t>
  </si>
  <si>
    <t>Michael Travers</t>
  </si>
  <si>
    <t>N</t>
  </si>
  <si>
    <t>Chris  Wrenn</t>
  </si>
  <si>
    <t>William  Sullivan</t>
  </si>
  <si>
    <t>Benjamin Skotny</t>
  </si>
  <si>
    <t>Carlos Sousa</t>
  </si>
  <si>
    <t>Thomas LeClaire</t>
  </si>
  <si>
    <t>Ryan Gill</t>
  </si>
  <si>
    <t>Nicholas Joyce</t>
  </si>
  <si>
    <t>Connor  Johnson</t>
  </si>
  <si>
    <t>Ethan  Guerrini</t>
  </si>
  <si>
    <t>Evan  Garrone</t>
  </si>
  <si>
    <t>Sean Eykel</t>
  </si>
  <si>
    <t>Nathan DiOrio</t>
  </si>
  <si>
    <t>Parker  Cleathero</t>
  </si>
  <si>
    <t>Camden Cleathero</t>
  </si>
  <si>
    <t>Tony Chen</t>
  </si>
  <si>
    <t>Alex Carignan</t>
  </si>
  <si>
    <t>Noah Beauchamp</t>
  </si>
  <si>
    <t>Joseph Annand</t>
  </si>
  <si>
    <t>Chris  Alves</t>
  </si>
  <si>
    <t>Greg Campion</t>
  </si>
  <si>
    <t>WW</t>
  </si>
  <si>
    <t>Jason Cook</t>
  </si>
  <si>
    <t>Tyler Cook</t>
  </si>
  <si>
    <t>Ian DeTore</t>
  </si>
  <si>
    <t>Wes Diaz</t>
  </si>
  <si>
    <t>Mike DiBenedetto</t>
  </si>
  <si>
    <t>Jack Foley</t>
  </si>
  <si>
    <t>Jimmy Friedeborn</t>
  </si>
  <si>
    <t>Gabe Goldberg</t>
  </si>
  <si>
    <t>Alex Griffiths</t>
  </si>
  <si>
    <t>Alex Haney</t>
  </si>
  <si>
    <t>Sam Hornstein</t>
  </si>
  <si>
    <t>Ryan Hunter</t>
  </si>
  <si>
    <t>Shane Kelly</t>
  </si>
  <si>
    <t>Ian Marten</t>
  </si>
  <si>
    <t>Matt McMahon</t>
  </si>
  <si>
    <t>Sean Murphy</t>
  </si>
  <si>
    <t>Ben Nagel</t>
  </si>
  <si>
    <t>Peter Nangeroni</t>
  </si>
  <si>
    <t>Dan O'Brien</t>
  </si>
  <si>
    <t>Jon Peterson</t>
  </si>
  <si>
    <t>Chris  Reilly</t>
  </si>
  <si>
    <t>James  Terzian</t>
  </si>
  <si>
    <t>Matt Wagner</t>
  </si>
  <si>
    <t>Peter Cannon</t>
  </si>
  <si>
    <t>Ryan Condrick</t>
  </si>
  <si>
    <t xml:space="preserve">Medfield v.Dover Sherborn </t>
  </si>
  <si>
    <t>conditions: 80's and humid</t>
  </si>
  <si>
    <t>:31</t>
  </si>
  <si>
    <t>:59</t>
  </si>
  <si>
    <t>:56</t>
  </si>
  <si>
    <t>:32</t>
  </si>
  <si>
    <t>:35</t>
  </si>
  <si>
    <t>:43</t>
  </si>
  <si>
    <t>:09</t>
  </si>
  <si>
    <t>:15</t>
  </si>
  <si>
    <t>:29</t>
  </si>
  <si>
    <t>:12</t>
  </si>
  <si>
    <t>:25</t>
  </si>
  <si>
    <t>:17</t>
  </si>
  <si>
    <t>:20</t>
  </si>
  <si>
    <t>:49</t>
  </si>
  <si>
    <t>:05</t>
  </si>
  <si>
    <t>:38</t>
  </si>
  <si>
    <t>.24:04</t>
  </si>
  <si>
    <t>:19</t>
  </si>
  <si>
    <t>.25:09</t>
  </si>
  <si>
    <t>:22</t>
  </si>
  <si>
    <t>:23</t>
  </si>
  <si>
    <t>.26:03</t>
  </si>
  <si>
    <t>:07</t>
  </si>
  <si>
    <t>:28</t>
  </si>
  <si>
    <t>.28:36</t>
  </si>
  <si>
    <t>:13</t>
  </si>
  <si>
    <t>Cerulle, Ryan</t>
  </si>
  <si>
    <t>Trevor Christolini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</si>
</sst>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m/d/yyyy;@"/>
  </numFmts>
  <fonts count="19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B7B7B7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99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99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A9999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EA99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9" fillId="0" borderId="5" xfId="0" applyFont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6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5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pane ySplit="1" topLeftCell="A2" activePane="bottomLeft" state="frozen"/>
      <selection pane="bottomLeft" activeCell="C2" sqref="C1:C1048576"/>
    </sheetView>
  </sheetViews>
  <sheetFormatPr defaultColWidth="17.140625" defaultRowHeight="12.75" customHeight="1"/>
  <cols>
    <col min="1" max="1" width="3.140625" customWidth="1"/>
    <col min="2" max="2" width="7.5703125" customWidth="1"/>
    <col min="3" max="3" width="5.28515625" customWidth="1"/>
    <col min="4" max="4" width="20" customWidth="1"/>
    <col min="5" max="5" width="9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" customWidth="1"/>
  </cols>
  <sheetData>
    <row r="1" spans="1:11" ht="12.75" customHeight="1">
      <c r="A1" s="18" t="s">
        <v>0</v>
      </c>
      <c r="B1" s="19"/>
      <c r="C1" s="18"/>
      <c r="D1" s="19"/>
      <c r="E1" s="4">
        <v>41521</v>
      </c>
      <c r="F1" s="11"/>
      <c r="G1" s="19" t="s">
        <v>1</v>
      </c>
      <c r="H1" s="19"/>
      <c r="I1" s="18" t="s">
        <v>2</v>
      </c>
      <c r="J1" s="19"/>
      <c r="K1" s="18"/>
    </row>
    <row r="2" spans="1:11" ht="12.75" customHeight="1">
      <c r="A2" s="15"/>
      <c r="B2" s="11"/>
      <c r="C2" s="15"/>
      <c r="D2" s="11"/>
      <c r="E2" s="15"/>
      <c r="F2" s="7"/>
      <c r="G2" s="11"/>
      <c r="H2" s="11"/>
      <c r="I2" s="15"/>
      <c r="J2" s="11"/>
      <c r="K2" s="15"/>
    </row>
    <row r="3" spans="1:11" ht="12.75" customHeight="1">
      <c r="A3" s="15"/>
      <c r="B3" s="13" t="s">
        <v>3</v>
      </c>
      <c r="C3" s="13" t="s">
        <v>4</v>
      </c>
      <c r="D3" s="13" t="s">
        <v>5</v>
      </c>
      <c r="E3" s="13" t="s">
        <v>6</v>
      </c>
      <c r="F3" s="7"/>
      <c r="G3" s="11"/>
      <c r="H3" s="13" t="s">
        <v>3</v>
      </c>
      <c r="I3" s="13" t="s">
        <v>4</v>
      </c>
      <c r="J3" s="13" t="s">
        <v>5</v>
      </c>
      <c r="K3" s="13" t="s">
        <v>6</v>
      </c>
    </row>
    <row r="4" spans="1:11" ht="12.75" customHeight="1">
      <c r="A4" s="3">
        <v>1</v>
      </c>
      <c r="B4" s="15" t="str">
        <f>VLOOKUP(C4,Roster!C$7:D$432,2,FALSE)</f>
        <v>MF</v>
      </c>
      <c r="C4" s="15">
        <v>529</v>
      </c>
      <c r="D4" s="15" t="str">
        <f>VLOOKUP(C4,Roster!A$7:B$432,2,FALSE)</f>
        <v>Robertson, Ian</v>
      </c>
      <c r="E4" s="17">
        <v>0.66597222222222197</v>
      </c>
      <c r="F4" s="7"/>
      <c r="G4" s="3">
        <v>41</v>
      </c>
      <c r="H4" s="15" t="e">
        <f>VLOOKUP(I4,Roster!C$7:D$432,2,FALSE)</f>
        <v>#N/A</v>
      </c>
      <c r="I4" s="15"/>
      <c r="J4" s="15" t="e">
        <f>VLOOKUP(I4,Roster!A$7:B$432,2,FALSE)</f>
        <v>#N/A</v>
      </c>
      <c r="K4" s="17"/>
    </row>
    <row r="5" spans="1:11" ht="12.75" customHeight="1">
      <c r="A5" s="3">
        <v>2</v>
      </c>
      <c r="B5" s="15" t="str">
        <f>VLOOKUP(C5,Roster!C$7:D$432,2,FALSE)</f>
        <v>MF</v>
      </c>
      <c r="C5" s="15">
        <v>530</v>
      </c>
      <c r="D5" s="15" t="str">
        <f>VLOOKUP(C5,Roster!A$7:B$432,2,FALSE)</f>
        <v>Robertson, Sean</v>
      </c>
      <c r="E5" s="17">
        <v>0.66874999999999996</v>
      </c>
      <c r="F5" s="7"/>
      <c r="G5" s="3">
        <v>42</v>
      </c>
      <c r="H5" s="15" t="e">
        <f>VLOOKUP(I5,Roster!C$7:D$432,2,FALSE)</f>
        <v>#N/A</v>
      </c>
      <c r="I5" s="15"/>
      <c r="J5" s="15" t="e">
        <f>VLOOKUP(I5,Roster!A$7:B$432,2,FALSE)</f>
        <v>#N/A</v>
      </c>
      <c r="K5" s="17"/>
    </row>
    <row r="6" spans="1:11" ht="12.75" customHeight="1">
      <c r="A6" s="3">
        <v>3</v>
      </c>
      <c r="B6" s="15" t="str">
        <f>VLOOKUP(C6,Roster!C$7:D$432,2,FALSE)</f>
        <v>MF</v>
      </c>
      <c r="C6" s="15">
        <v>532</v>
      </c>
      <c r="D6" s="15" t="str">
        <f>VLOOKUP(C6,Roster!A$7:B$432,2,FALSE)</f>
        <v>Ruzzo, Ben</v>
      </c>
      <c r="E6" s="17">
        <v>0.74027777777777803</v>
      </c>
      <c r="F6" s="7"/>
      <c r="G6" s="3">
        <v>43</v>
      </c>
      <c r="H6" s="15" t="e">
        <f>VLOOKUP(I6,Roster!C$7:D$432,2,FALSE)</f>
        <v>#N/A</v>
      </c>
      <c r="I6" s="15"/>
      <c r="J6" s="15" t="e">
        <f>VLOOKUP(I6,Roster!A$7:B$432,2,FALSE)</f>
        <v>#N/A</v>
      </c>
      <c r="K6" s="17"/>
    </row>
    <row r="7" spans="1:11" ht="12.75" customHeight="1">
      <c r="A7" s="3">
        <v>4</v>
      </c>
      <c r="B7" s="15" t="str">
        <f>VLOOKUP(C7,Roster!C$7:D$432,2,FALSE)</f>
        <v>MF</v>
      </c>
      <c r="C7" s="15">
        <v>518</v>
      </c>
      <c r="D7" s="15" t="str">
        <f>VLOOKUP(C7,Roster!A$7:B$432,2,FALSE)</f>
        <v>Lester, Jake</v>
      </c>
      <c r="E7" s="17">
        <v>0.79444444444444395</v>
      </c>
      <c r="F7" s="7"/>
      <c r="G7" s="3">
        <v>44</v>
      </c>
      <c r="H7" s="15" t="e">
        <f>VLOOKUP(I7,Roster!C$7:D$432,2,FALSE)</f>
        <v>#N/A</v>
      </c>
      <c r="I7" s="15"/>
      <c r="J7" s="15" t="e">
        <f>VLOOKUP(I7,Roster!A$7:B$432,2,FALSE)</f>
        <v>#N/A</v>
      </c>
      <c r="K7" s="17"/>
    </row>
    <row r="8" spans="1:11" ht="12.75" customHeight="1">
      <c r="A8" s="3">
        <v>5</v>
      </c>
      <c r="B8" s="15" t="str">
        <f>VLOOKUP(C8,Roster!C$7:D$432,2,FALSE)</f>
        <v>A</v>
      </c>
      <c r="C8" s="15">
        <v>2</v>
      </c>
      <c r="D8" s="15" t="s">
        <v>7</v>
      </c>
      <c r="E8" s="17" t="s">
        <v>8</v>
      </c>
      <c r="F8" s="7"/>
      <c r="G8" s="3">
        <v>45</v>
      </c>
      <c r="H8" s="15" t="e">
        <f>VLOOKUP(I8,Roster!C$7:D$432,2,FALSE)</f>
        <v>#N/A</v>
      </c>
      <c r="I8" s="15"/>
      <c r="J8" s="15" t="e">
        <f>VLOOKUP(I8,Roster!A$7:B$432,2,FALSE)</f>
        <v>#N/A</v>
      </c>
      <c r="K8" s="17"/>
    </row>
    <row r="9" spans="1:11" ht="12.75" customHeight="1">
      <c r="A9" s="3">
        <v>6</v>
      </c>
      <c r="B9" s="15" t="str">
        <f>VLOOKUP(C9,Roster!C$7:D$432,2,FALSE)</f>
        <v>MF</v>
      </c>
      <c r="C9" s="15">
        <v>515</v>
      </c>
      <c r="D9" s="15" t="str">
        <f>VLOOKUP(C9,Roster!A$7:B$432,2,FALSE)</f>
        <v>Heaney, Dylan</v>
      </c>
      <c r="E9" s="17" t="s">
        <v>9</v>
      </c>
      <c r="F9" s="7"/>
      <c r="G9" s="3">
        <v>46</v>
      </c>
      <c r="H9" s="15" t="e">
        <f>VLOOKUP(I9,Roster!C$7:D$432,2,FALSE)</f>
        <v>#N/A</v>
      </c>
      <c r="I9" s="15"/>
      <c r="J9" s="15" t="e">
        <f>VLOOKUP(I9,Roster!A$7:B$432,2,FALSE)</f>
        <v>#N/A</v>
      </c>
      <c r="K9" s="17"/>
    </row>
    <row r="10" spans="1:11" ht="12.75" customHeight="1">
      <c r="A10" s="3">
        <v>7</v>
      </c>
      <c r="B10" s="15" t="str">
        <f>VLOOKUP(C10,Roster!C$7:D$432,2,FALSE)</f>
        <v>MF</v>
      </c>
      <c r="C10" s="15">
        <v>510</v>
      </c>
      <c r="D10" s="15" t="str">
        <f>VLOOKUP(C10,Roster!A$7:B$432,2,FALSE)</f>
        <v>Delaney, Rob</v>
      </c>
      <c r="E10" s="17">
        <v>0.83611111111111103</v>
      </c>
      <c r="F10" s="7"/>
      <c r="G10" s="3">
        <v>47</v>
      </c>
      <c r="H10" s="15" t="e">
        <f>VLOOKUP(I10,Roster!C$7:D$432,2,FALSE)</f>
        <v>#N/A</v>
      </c>
      <c r="I10" s="15"/>
      <c r="J10" s="15" t="e">
        <f>VLOOKUP(I10,Roster!A$7:B$432,2,FALSE)</f>
        <v>#N/A</v>
      </c>
      <c r="K10" s="17"/>
    </row>
    <row r="11" spans="1:11" ht="12.75" customHeight="1">
      <c r="A11" s="3">
        <v>8</v>
      </c>
      <c r="B11" s="15" t="str">
        <f>VLOOKUP(C11,Roster!C$7:D$432,2,FALSE)</f>
        <v>MF</v>
      </c>
      <c r="C11" s="15">
        <v>512</v>
      </c>
      <c r="D11" s="15" t="str">
        <f>VLOOKUP(C11,Roster!A$7:B$432,2,FALSE)</f>
        <v>Dron, Corey</v>
      </c>
      <c r="E11" s="17" t="s">
        <v>10</v>
      </c>
      <c r="F11" s="7"/>
      <c r="G11" s="3">
        <v>48</v>
      </c>
      <c r="H11" s="15" t="e">
        <f>VLOOKUP(I11,Roster!C$7:D$432,2,FALSE)</f>
        <v>#N/A</v>
      </c>
      <c r="I11" s="15"/>
      <c r="J11" s="15" t="e">
        <f>VLOOKUP(I11,Roster!A$7:B$432,2,FALSE)</f>
        <v>#N/A</v>
      </c>
      <c r="K11" s="17"/>
    </row>
    <row r="12" spans="1:11" ht="12.75" customHeight="1">
      <c r="A12" s="3">
        <v>9</v>
      </c>
      <c r="B12" s="15" t="str">
        <f>VLOOKUP(C12,Roster!C$7:D$432,2,FALSE)</f>
        <v>MF</v>
      </c>
      <c r="C12" s="15">
        <v>521</v>
      </c>
      <c r="D12" s="15" t="str">
        <f>VLOOKUP(C12,Roster!A$7:B$432,2,FALSE)</f>
        <v>Morahan, Matthew</v>
      </c>
      <c r="E12" s="17" t="s">
        <v>11</v>
      </c>
      <c r="F12" s="7"/>
      <c r="G12" s="3">
        <v>49</v>
      </c>
      <c r="H12" s="15" t="e">
        <f>VLOOKUP(I12,Roster!C$7:D$432,2,FALSE)</f>
        <v>#N/A</v>
      </c>
      <c r="I12" s="15"/>
      <c r="J12" s="15" t="e">
        <f>VLOOKUP(I12,Roster!A$7:B$432,2,FALSE)</f>
        <v>#N/A</v>
      </c>
      <c r="K12" s="17"/>
    </row>
    <row r="13" spans="1:11" ht="12.75" customHeight="1">
      <c r="A13" s="3">
        <v>10</v>
      </c>
      <c r="B13" s="15" t="str">
        <f>VLOOKUP(C13,Roster!C$7:D$432,2,FALSE)</f>
        <v>MF</v>
      </c>
      <c r="C13" s="15">
        <v>536</v>
      </c>
      <c r="D13" s="15" t="str">
        <f>VLOOKUP(C13,Roster!A$7:B$432,2,FALSE)</f>
        <v>Smith, Patrick</v>
      </c>
      <c r="E13" s="17" t="s">
        <v>12</v>
      </c>
      <c r="F13" s="7"/>
      <c r="G13" s="3">
        <v>50</v>
      </c>
      <c r="H13" s="15" t="e">
        <f>VLOOKUP(I13,Roster!C$7:D$432,2,FALSE)</f>
        <v>#N/A</v>
      </c>
      <c r="I13" s="15"/>
      <c r="J13" s="15" t="e">
        <f>VLOOKUP(I13,Roster!A$7:B$432,2,FALSE)</f>
        <v>#N/A</v>
      </c>
      <c r="K13" s="17"/>
    </row>
    <row r="14" spans="1:11" ht="12.75" customHeight="1">
      <c r="A14" s="3">
        <v>11</v>
      </c>
      <c r="B14" s="15" t="str">
        <f>VLOOKUP(C14,Roster!C$7:D$432,2,FALSE)</f>
        <v>MF</v>
      </c>
      <c r="C14" s="15">
        <v>511</v>
      </c>
      <c r="D14" s="15" t="str">
        <f>VLOOKUP(C14,Roster!A$7:B$432,2,FALSE)</f>
        <v>Doherty, Jack</v>
      </c>
      <c r="E14" s="17" t="s">
        <v>13</v>
      </c>
      <c r="F14" s="7"/>
      <c r="G14" s="3">
        <v>51</v>
      </c>
      <c r="H14" s="15" t="e">
        <f>VLOOKUP(I14,Roster!C$7:D$432,2,FALSE)</f>
        <v>#N/A</v>
      </c>
      <c r="I14" s="15"/>
      <c r="J14" s="15" t="e">
        <f>VLOOKUP(I14,Roster!A$7:B$432,2,FALSE)</f>
        <v>#N/A</v>
      </c>
      <c r="K14" s="17"/>
    </row>
    <row r="15" spans="1:11" ht="12.75" customHeight="1">
      <c r="A15" s="3">
        <v>12</v>
      </c>
      <c r="B15" s="15" t="str">
        <f>VLOOKUP(C15,Roster!C$7:D$432,2,FALSE)</f>
        <v>MF</v>
      </c>
      <c r="C15" s="15">
        <v>542</v>
      </c>
      <c r="D15" s="15" t="str">
        <f>VLOOKUP(C15,Roster!A$7:B$432,2,FALSE)</f>
        <v>Zlevor, Daniel</v>
      </c>
      <c r="E15" s="17" t="s">
        <v>9</v>
      </c>
      <c r="F15" s="7"/>
      <c r="G15" s="3">
        <v>52</v>
      </c>
      <c r="H15" s="15" t="e">
        <f>VLOOKUP(I15,Roster!C$7:D$432,2,FALSE)</f>
        <v>#N/A</v>
      </c>
      <c r="I15" s="15"/>
      <c r="J15" s="15" t="e">
        <f>VLOOKUP(I15,Roster!A$7:B$432,2,FALSE)</f>
        <v>#N/A</v>
      </c>
      <c r="K15" s="17"/>
    </row>
    <row r="16" spans="1:11" ht="12.75" customHeight="1">
      <c r="A16" s="3">
        <v>13</v>
      </c>
      <c r="B16" s="15" t="str">
        <f>VLOOKUP(C16,Roster!C$7:D$432,2,FALSE)</f>
        <v>MF</v>
      </c>
      <c r="C16" s="15">
        <v>531</v>
      </c>
      <c r="D16" s="15" t="str">
        <f>VLOOKUP(C16,Roster!A$7:B$432,2,FALSE)</f>
        <v>Rull, Dan</v>
      </c>
      <c r="E16" s="17" t="s">
        <v>14</v>
      </c>
      <c r="F16" s="7"/>
      <c r="G16" s="3">
        <v>53</v>
      </c>
      <c r="H16" s="15" t="e">
        <f>VLOOKUP(I16,Roster!C$7:D$432,2,FALSE)</f>
        <v>#N/A</v>
      </c>
      <c r="I16" s="15"/>
      <c r="J16" s="15" t="e">
        <f>VLOOKUP(I16,Roster!A$7:B$432,2,FALSE)</f>
        <v>#N/A</v>
      </c>
      <c r="K16" s="17"/>
    </row>
    <row r="17" spans="1:11" ht="12.75" customHeight="1">
      <c r="A17" s="3">
        <v>14</v>
      </c>
      <c r="B17" s="15" t="str">
        <f>VLOOKUP(C17,Roster!C$7:D$432,2,FALSE)</f>
        <v>MF</v>
      </c>
      <c r="C17" s="15">
        <v>541</v>
      </c>
      <c r="D17" s="15" t="str">
        <f>VLOOKUP(C17,Roster!A$7:B$432,2,FALSE)</f>
        <v>Whelan, Peter</v>
      </c>
      <c r="E17" s="17" t="s">
        <v>15</v>
      </c>
      <c r="F17" s="7"/>
      <c r="G17" s="3">
        <v>54</v>
      </c>
      <c r="H17" s="15" t="e">
        <f>VLOOKUP(I17,Roster!C$7:D$432,2,FALSE)</f>
        <v>#N/A</v>
      </c>
      <c r="I17" s="15"/>
      <c r="J17" s="15" t="e">
        <f>VLOOKUP(I17,Roster!A$7:B$432,2,FALSE)</f>
        <v>#N/A</v>
      </c>
      <c r="K17" s="17"/>
    </row>
    <row r="18" spans="1:11" ht="12.75" customHeight="1">
      <c r="A18" s="3">
        <v>15</v>
      </c>
      <c r="B18" s="15" t="str">
        <f>VLOOKUP(C18,Roster!C$7:D$432,2,FALSE)</f>
        <v>A</v>
      </c>
      <c r="C18" s="15">
        <v>9</v>
      </c>
      <c r="D18" s="15" t="s">
        <v>16</v>
      </c>
      <c r="E18" s="17">
        <v>0.87847222222222199</v>
      </c>
      <c r="F18" s="7"/>
      <c r="G18" s="3">
        <v>55</v>
      </c>
      <c r="H18" s="15" t="e">
        <f>VLOOKUP(I18,Roster!C$7:D$432,2,FALSE)</f>
        <v>#N/A</v>
      </c>
      <c r="I18" s="15"/>
      <c r="J18" s="15" t="e">
        <f>VLOOKUP(I18,Roster!A$7:B$432,2,FALSE)</f>
        <v>#N/A</v>
      </c>
      <c r="K18" s="17"/>
    </row>
    <row r="19" spans="1:11" ht="12.75" customHeight="1">
      <c r="A19" s="3">
        <v>16</v>
      </c>
      <c r="B19" s="15" t="str">
        <f>VLOOKUP(C19,Roster!C$7:D$432,2,FALSE)</f>
        <v>MF</v>
      </c>
      <c r="C19" s="15">
        <v>523</v>
      </c>
      <c r="D19" s="15" t="str">
        <f>VLOOKUP(C19,Roster!A$7:B$432,2,FALSE)</f>
        <v>Nevins, Mark</v>
      </c>
      <c r="E19" s="17" t="s">
        <v>17</v>
      </c>
      <c r="F19" s="7"/>
      <c r="G19" s="3">
        <v>56</v>
      </c>
      <c r="H19" s="15" t="e">
        <f>VLOOKUP(I19,Roster!C$7:D$432,2,FALSE)</f>
        <v>#N/A</v>
      </c>
      <c r="I19" s="15"/>
      <c r="J19" s="15" t="e">
        <f>VLOOKUP(I19,Roster!A$7:B$432,2,FALSE)</f>
        <v>#N/A</v>
      </c>
      <c r="K19" s="17"/>
    </row>
    <row r="20" spans="1:11" ht="12.75" customHeight="1">
      <c r="A20" s="3">
        <v>17</v>
      </c>
      <c r="B20" s="15" t="str">
        <f>VLOOKUP(C20,Roster!C$7:D$432,2,FALSE)</f>
        <v>MF</v>
      </c>
      <c r="C20" s="15">
        <v>522</v>
      </c>
      <c r="D20" s="15" t="str">
        <f>VLOOKUP(C20,Roster!A$7:B$432,2,FALSE)</f>
        <v>Murby, Ethan</v>
      </c>
      <c r="E20" s="17" t="s">
        <v>18</v>
      </c>
      <c r="F20" s="7"/>
      <c r="G20" s="3">
        <v>57</v>
      </c>
      <c r="H20" s="15" t="e">
        <f>VLOOKUP(I20,Roster!C$7:D$432,2,FALSE)</f>
        <v>#N/A</v>
      </c>
      <c r="I20" s="15"/>
      <c r="J20" s="15" t="e">
        <f>VLOOKUP(I20,Roster!A$7:B$432,2,FALSE)</f>
        <v>#N/A</v>
      </c>
      <c r="K20" s="17"/>
    </row>
    <row r="21" spans="1:11" ht="12.75" customHeight="1">
      <c r="A21" s="3">
        <v>18</v>
      </c>
      <c r="B21" s="15" t="str">
        <f>VLOOKUP(C21,Roster!C$7:D$432,2,FALSE)</f>
        <v>MF</v>
      </c>
      <c r="C21" s="15">
        <v>502</v>
      </c>
      <c r="D21" s="15" t="str">
        <f>VLOOKUP(C21,Roster!A$7:B$432,2,FALSE)</f>
        <v>Andes, Charlie</v>
      </c>
      <c r="E21" s="17">
        <v>0.91944444444444395</v>
      </c>
      <c r="F21" s="7"/>
      <c r="G21" s="3">
        <v>58</v>
      </c>
      <c r="H21" s="15" t="e">
        <f>VLOOKUP(I21,Roster!C$7:D$432,2,FALSE)</f>
        <v>#N/A</v>
      </c>
      <c r="I21" s="15"/>
      <c r="J21" s="15" t="e">
        <f>VLOOKUP(I21,Roster!A$7:B$432,2,FALSE)</f>
        <v>#N/A</v>
      </c>
      <c r="K21" s="17"/>
    </row>
    <row r="22" spans="1:11" ht="12.75" customHeight="1">
      <c r="A22" s="3">
        <v>19</v>
      </c>
      <c r="B22" s="15" t="str">
        <f>VLOOKUP(C22,Roster!C$7:D$432,2,FALSE)</f>
        <v>MF</v>
      </c>
      <c r="C22" s="15">
        <v>535</v>
      </c>
      <c r="D22" s="15" t="str">
        <f>VLOOKUP(C22,Roster!A$7:B$432,2,FALSE)</f>
        <v>Smith, Brian</v>
      </c>
      <c r="E22" s="17" t="s">
        <v>19</v>
      </c>
      <c r="F22" s="7"/>
      <c r="G22" s="3">
        <v>59</v>
      </c>
      <c r="H22" s="15" t="e">
        <f>VLOOKUP(I22,Roster!C$7:D$432,2,FALSE)</f>
        <v>#N/A</v>
      </c>
      <c r="I22" s="15"/>
      <c r="J22" s="15" t="e">
        <f>VLOOKUP(I22,Roster!A$7:B$432,2,FALSE)</f>
        <v>#N/A</v>
      </c>
      <c r="K22" s="17"/>
    </row>
    <row r="23" spans="1:11" ht="12.75" customHeight="1">
      <c r="A23" s="3">
        <v>20</v>
      </c>
      <c r="B23" s="15" t="str">
        <f>VLOOKUP(C23,Roster!C$7:D$432,2,FALSE)</f>
        <v>MF</v>
      </c>
      <c r="C23" s="15">
        <v>537</v>
      </c>
      <c r="D23" s="15" t="str">
        <f>VLOOKUP(C23,Roster!A$7:B$432,2,FALSE)</f>
        <v>Stephenson, Thomas</v>
      </c>
      <c r="E23" s="17" t="s">
        <v>20</v>
      </c>
      <c r="F23" s="7"/>
      <c r="G23" s="3">
        <v>60</v>
      </c>
      <c r="H23" s="15" t="e">
        <f>VLOOKUP(I23,Roster!C$7:D$432,2,FALSE)</f>
        <v>#N/A</v>
      </c>
      <c r="I23" s="15"/>
      <c r="J23" s="15" t="e">
        <f>VLOOKUP(I23,Roster!A$7:B$432,2,FALSE)</f>
        <v>#N/A</v>
      </c>
      <c r="K23" s="17"/>
    </row>
    <row r="24" spans="1:11" ht="12.75" customHeight="1">
      <c r="A24" s="3">
        <v>21</v>
      </c>
      <c r="B24" s="15" t="str">
        <f>VLOOKUP(C24,Roster!C$7:D$432,2,FALSE)</f>
        <v>MF</v>
      </c>
      <c r="C24" s="15">
        <v>540</v>
      </c>
      <c r="D24" s="15" t="str">
        <f>VLOOKUP(C24,Roster!A$7:B$432,2,FALSE)</f>
        <v>Whelan, Danny</v>
      </c>
      <c r="E24" s="17" t="s">
        <v>21</v>
      </c>
      <c r="F24" s="7"/>
      <c r="G24" s="3">
        <v>61</v>
      </c>
      <c r="H24" s="15" t="e">
        <f>VLOOKUP(I24,Roster!C$7:D$432,2,FALSE)</f>
        <v>#N/A</v>
      </c>
      <c r="I24" s="15"/>
      <c r="J24" s="15" t="e">
        <f>VLOOKUP(I24,Roster!A$7:B$432,2,FALSE)</f>
        <v>#N/A</v>
      </c>
      <c r="K24" s="17"/>
    </row>
    <row r="25" spans="1:11" ht="12.75" customHeight="1">
      <c r="A25" s="3">
        <v>22</v>
      </c>
      <c r="B25" s="15" t="str">
        <f>VLOOKUP(C25,Roster!C$7:D$432,2,FALSE)</f>
        <v>MF</v>
      </c>
      <c r="C25" s="15">
        <v>539</v>
      </c>
      <c r="D25" s="15" t="str">
        <f>VLOOKUP(C25,Roster!A$7:B$432,2,FALSE)</f>
        <v>Walsh, John</v>
      </c>
      <c r="E25" s="17">
        <v>0.98194444444444395</v>
      </c>
      <c r="F25" s="7"/>
      <c r="G25" s="3">
        <v>62</v>
      </c>
      <c r="H25" s="15" t="e">
        <f>VLOOKUP(I25,Roster!C$7:D$432,2,FALSE)</f>
        <v>#N/A</v>
      </c>
      <c r="I25" s="15"/>
      <c r="J25" s="15" t="e">
        <f>VLOOKUP(I25,Roster!A$7:B$432,2,FALSE)</f>
        <v>#N/A</v>
      </c>
      <c r="K25" s="17"/>
    </row>
    <row r="26" spans="1:11" ht="12.75" customHeight="1">
      <c r="A26" s="3">
        <v>23</v>
      </c>
      <c r="B26" s="15" t="str">
        <f>VLOOKUP(C26,Roster!C$7:D$432,2,FALSE)</f>
        <v>A</v>
      </c>
      <c r="C26" s="15">
        <v>4</v>
      </c>
      <c r="D26" s="15" t="s">
        <v>22</v>
      </c>
      <c r="E26" s="17" t="s">
        <v>18</v>
      </c>
      <c r="F26" s="7"/>
      <c r="G26" s="3">
        <v>63</v>
      </c>
      <c r="H26" s="15" t="e">
        <f>VLOOKUP(I26,Roster!C$7:D$432,2,FALSE)</f>
        <v>#N/A</v>
      </c>
      <c r="I26" s="15"/>
      <c r="J26" s="15" t="e">
        <f>VLOOKUP(I26,Roster!A$7:B$432,2,FALSE)</f>
        <v>#N/A</v>
      </c>
      <c r="K26" s="17"/>
    </row>
    <row r="27" spans="1:11" ht="12.75" customHeight="1">
      <c r="A27" s="3">
        <v>24</v>
      </c>
      <c r="B27" s="15" t="str">
        <f>VLOOKUP(C27,Roster!C$7:D$432,2,FALSE)</f>
        <v>MF</v>
      </c>
      <c r="C27" s="15">
        <v>501</v>
      </c>
      <c r="D27" s="15" t="str">
        <f>VLOOKUP(C27,Roster!A$7:B$432,2,FALSE)</f>
        <v>Adamson, Sean</v>
      </c>
      <c r="E27" s="17" t="s">
        <v>19</v>
      </c>
      <c r="F27" s="7"/>
      <c r="G27" s="3">
        <v>64</v>
      </c>
      <c r="H27" s="15" t="e">
        <f>VLOOKUP(I27,Roster!C$7:D$432,2,FALSE)</f>
        <v>#N/A</v>
      </c>
      <c r="I27" s="15"/>
      <c r="J27" s="15" t="e">
        <f>VLOOKUP(I27,Roster!A$7:B$432,2,FALSE)</f>
        <v>#N/A</v>
      </c>
      <c r="K27" s="17"/>
    </row>
    <row r="28" spans="1:11" ht="12.75" customHeight="1">
      <c r="A28" s="3">
        <v>25</v>
      </c>
      <c r="B28" s="15" t="str">
        <f>VLOOKUP(C28,Roster!C$7:D$432,2,FALSE)</f>
        <v>MF</v>
      </c>
      <c r="C28" s="15">
        <v>513</v>
      </c>
      <c r="D28" s="15" t="str">
        <f>VLOOKUP(C28,Roster!A$7:B$432,2,FALSE)</f>
        <v>Eskew, Ed</v>
      </c>
      <c r="E28" s="17" t="s">
        <v>23</v>
      </c>
      <c r="F28" s="7"/>
      <c r="G28" s="3">
        <v>65</v>
      </c>
      <c r="H28" s="15" t="e">
        <f>VLOOKUP(I28,Roster!C$7:D$432,2,FALSE)</f>
        <v>#N/A</v>
      </c>
      <c r="I28" s="15"/>
      <c r="J28" s="15" t="e">
        <f>VLOOKUP(I28,Roster!A$7:B$432,2,FALSE)</f>
        <v>#N/A</v>
      </c>
      <c r="K28" s="17"/>
    </row>
    <row r="29" spans="1:11" ht="12.75" customHeight="1">
      <c r="A29" s="3">
        <v>26</v>
      </c>
      <c r="B29" s="15" t="str">
        <f>VLOOKUP(C29,Roster!C$7:D$432,2,FALSE)</f>
        <v>A</v>
      </c>
      <c r="C29" s="15">
        <v>10</v>
      </c>
      <c r="D29" s="15" t="s">
        <v>24</v>
      </c>
      <c r="E29" s="17" t="s">
        <v>25</v>
      </c>
      <c r="F29" s="7"/>
      <c r="G29" s="3">
        <v>66</v>
      </c>
      <c r="H29" s="15" t="e">
        <f>VLOOKUP(I29,Roster!C$7:D$432,2,FALSE)</f>
        <v>#N/A</v>
      </c>
      <c r="I29" s="15"/>
      <c r="J29" s="15" t="e">
        <f>VLOOKUP(I29,Roster!A$7:B$432,2,FALSE)</f>
        <v>#N/A</v>
      </c>
      <c r="K29" s="17"/>
    </row>
    <row r="30" spans="1:11" ht="12.75" customHeight="1">
      <c r="A30" s="3">
        <v>27</v>
      </c>
      <c r="B30" s="15" t="str">
        <f>VLOOKUP(C30,Roster!C$7:D$432,2,FALSE)</f>
        <v>A</v>
      </c>
      <c r="C30" s="15">
        <v>5</v>
      </c>
      <c r="D30" s="15" t="s">
        <v>26</v>
      </c>
      <c r="E30" s="17" t="s">
        <v>27</v>
      </c>
      <c r="F30" s="7"/>
      <c r="G30" s="3">
        <v>67</v>
      </c>
      <c r="H30" s="15" t="e">
        <f>VLOOKUP(I30,Roster!C$7:D$432,2,FALSE)</f>
        <v>#N/A</v>
      </c>
      <c r="I30" s="15"/>
      <c r="J30" s="15" t="e">
        <f>VLOOKUP(I30,Roster!A$7:B$432,2,FALSE)</f>
        <v>#N/A</v>
      </c>
      <c r="K30" s="17"/>
    </row>
    <row r="31" spans="1:11" ht="12.75" customHeight="1">
      <c r="A31" s="3">
        <v>28</v>
      </c>
      <c r="B31" s="15" t="str">
        <f>VLOOKUP(C31,Roster!C$7:D$432,2,FALSE)</f>
        <v>MF</v>
      </c>
      <c r="C31" s="15">
        <v>503</v>
      </c>
      <c r="D31" s="15" t="str">
        <f>VLOOKUP(C31,Roster!A$7:B$432,2,FALSE)</f>
        <v>Aversa, Joey</v>
      </c>
      <c r="E31" s="17" t="s">
        <v>28</v>
      </c>
      <c r="F31" s="7"/>
      <c r="G31" s="3">
        <v>68</v>
      </c>
      <c r="H31" s="15" t="e">
        <f>VLOOKUP(I31,Roster!C$7:D$432,2,FALSE)</f>
        <v>#N/A</v>
      </c>
      <c r="I31" s="15"/>
      <c r="J31" s="15" t="e">
        <f>VLOOKUP(I31,Roster!A$7:B$432,2,FALSE)</f>
        <v>#N/A</v>
      </c>
      <c r="K31" s="17"/>
    </row>
    <row r="32" spans="1:11" ht="12.75" customHeight="1">
      <c r="A32" s="3">
        <v>29</v>
      </c>
      <c r="B32" s="15" t="str">
        <f>VLOOKUP(C32,Roster!C$7:D$432,2,FALSE)</f>
        <v>A</v>
      </c>
      <c r="C32" s="15">
        <v>8</v>
      </c>
      <c r="D32" s="15" t="s">
        <v>29</v>
      </c>
      <c r="E32" s="17" t="s">
        <v>30</v>
      </c>
      <c r="F32" s="7"/>
      <c r="G32" s="3">
        <v>69</v>
      </c>
      <c r="H32" s="15" t="e">
        <f>VLOOKUP(I32,Roster!C$7:D$432,2,FALSE)</f>
        <v>#N/A</v>
      </c>
      <c r="I32" s="15"/>
      <c r="J32" s="15" t="e">
        <f>VLOOKUP(I32,Roster!A$7:B$432,2,FALSE)</f>
        <v>#N/A</v>
      </c>
      <c r="K32" s="17"/>
    </row>
    <row r="33" spans="1:11" ht="12.75" customHeight="1">
      <c r="A33" s="3">
        <v>30</v>
      </c>
      <c r="B33" s="15" t="str">
        <f>VLOOKUP(C33,Roster!C$7:D$432,2,FALSE)</f>
        <v>MF</v>
      </c>
      <c r="C33" s="15">
        <v>525</v>
      </c>
      <c r="D33" s="15" t="str">
        <f>VLOOKUP(C33,Roster!A$7:B$432,2,FALSE)</f>
        <v>Papadinoff, Alex</v>
      </c>
      <c r="E33" s="17" t="s">
        <v>31</v>
      </c>
      <c r="F33" s="10"/>
      <c r="G33" s="3">
        <v>70</v>
      </c>
      <c r="H33" s="15" t="e">
        <f>VLOOKUP(I33,Roster!C$7:D$432,2,FALSE)</f>
        <v>#N/A</v>
      </c>
      <c r="I33" s="15"/>
      <c r="J33" s="15" t="e">
        <f>VLOOKUP(I33,Roster!A$7:B$432,2,FALSE)</f>
        <v>#N/A</v>
      </c>
      <c r="K33" s="17"/>
    </row>
    <row r="34" spans="1:11" ht="12.75" customHeight="1">
      <c r="A34" s="3">
        <v>31</v>
      </c>
      <c r="B34" s="15" t="str">
        <f>VLOOKUP(C34,Roster!C$7:D$432,2,FALSE)</f>
        <v>MF</v>
      </c>
      <c r="C34" s="15">
        <v>538</v>
      </c>
      <c r="D34" s="15" t="str">
        <f>VLOOKUP(C34,Roster!A$7:B$432,2,FALSE)</f>
        <v>Sullivan, Quinn</v>
      </c>
      <c r="E34" s="17" t="s">
        <v>8</v>
      </c>
      <c r="F34" s="10"/>
      <c r="G34" s="3">
        <v>71</v>
      </c>
      <c r="H34" s="15" t="e">
        <f>VLOOKUP(I34,Roster!C$7:D$432,2,FALSE)</f>
        <v>#N/A</v>
      </c>
      <c r="I34" s="15"/>
      <c r="J34" s="15" t="e">
        <f>VLOOKUP(I34,Roster!A$7:B$432,2,FALSE)</f>
        <v>#N/A</v>
      </c>
      <c r="K34" s="17"/>
    </row>
    <row r="35" spans="1:11" ht="12.75" customHeight="1">
      <c r="A35" s="3">
        <v>32</v>
      </c>
      <c r="B35" s="15" t="str">
        <f>VLOOKUP(C35,Roster!C$7:D$432,2,FALSE)</f>
        <v>A</v>
      </c>
      <c r="C35" s="15">
        <v>7</v>
      </c>
      <c r="D35" s="15" t="s">
        <v>32</v>
      </c>
      <c r="E35" s="17" t="s">
        <v>33</v>
      </c>
      <c r="F35" s="9"/>
      <c r="G35" s="3">
        <v>72</v>
      </c>
      <c r="H35" s="15" t="e">
        <f>VLOOKUP(I35,Roster!C$7:D$432,2,FALSE)</f>
        <v>#N/A</v>
      </c>
      <c r="I35" s="15"/>
      <c r="J35" s="15" t="e">
        <f>VLOOKUP(I35,Roster!A$7:B$432,2,FALSE)</f>
        <v>#N/A</v>
      </c>
      <c r="K35" s="17"/>
    </row>
    <row r="36" spans="1:11" ht="12.75" customHeight="1">
      <c r="A36" s="3">
        <v>33</v>
      </c>
      <c r="B36" s="15" t="str">
        <f>VLOOKUP(C36,Roster!C$7:D$432,2,FALSE)</f>
        <v>A</v>
      </c>
      <c r="C36" s="15">
        <v>3</v>
      </c>
      <c r="D36" s="15" t="s">
        <v>34</v>
      </c>
      <c r="E36" s="17" t="s">
        <v>35</v>
      </c>
      <c r="F36" s="9"/>
      <c r="G36" s="3">
        <v>73</v>
      </c>
      <c r="H36" s="15" t="e">
        <f>VLOOKUP(I36,Roster!C$7:D$432,2,FALSE)</f>
        <v>#N/A</v>
      </c>
      <c r="I36" s="15"/>
      <c r="J36" s="15" t="e">
        <f>VLOOKUP(I36,Roster!A$7:B$432,2,FALSE)</f>
        <v>#N/A</v>
      </c>
      <c r="K36" s="17"/>
    </row>
    <row r="37" spans="1:11" ht="12.75" customHeight="1">
      <c r="A37" s="3">
        <v>34</v>
      </c>
      <c r="B37" s="15" t="str">
        <f>VLOOKUP(C37,Roster!C$7:D$432,2,FALSE)</f>
        <v>MF</v>
      </c>
      <c r="C37" s="15">
        <v>506</v>
      </c>
      <c r="D37" s="15" t="str">
        <f>VLOOKUP(C37,Roster!A$7:B$432,2,FALSE)</f>
        <v>Bryant, Paul</v>
      </c>
      <c r="E37" s="17" t="s">
        <v>36</v>
      </c>
      <c r="F37" s="9"/>
      <c r="G37" s="3">
        <v>74</v>
      </c>
      <c r="H37" s="15" t="e">
        <f>VLOOKUP(I37,Roster!C$7:D$432,2,FALSE)</f>
        <v>#N/A</v>
      </c>
      <c r="I37" s="15"/>
      <c r="J37" s="15" t="e">
        <f>VLOOKUP(I37,Roster!A$7:B$432,2,FALSE)</f>
        <v>#N/A</v>
      </c>
      <c r="K37" s="17"/>
    </row>
    <row r="38" spans="1:11" ht="12.75" customHeight="1">
      <c r="A38" s="3">
        <v>35</v>
      </c>
      <c r="B38" s="15" t="str">
        <f>VLOOKUP(C38,Roster!C$7:D$432,2,FALSE)</f>
        <v>A</v>
      </c>
      <c r="C38" s="15">
        <v>11</v>
      </c>
      <c r="D38" s="15" t="s">
        <v>37</v>
      </c>
      <c r="E38" s="17" t="s">
        <v>38</v>
      </c>
      <c r="F38" s="9"/>
      <c r="G38" s="3">
        <v>75</v>
      </c>
      <c r="H38" s="15" t="e">
        <f>VLOOKUP(I38,Roster!C$7:D$432,2,FALSE)</f>
        <v>#N/A</v>
      </c>
      <c r="I38" s="15"/>
      <c r="J38" s="15" t="e">
        <f>VLOOKUP(I38,Roster!A$7:B$432,2,FALSE)</f>
        <v>#N/A</v>
      </c>
      <c r="K38" s="17"/>
    </row>
    <row r="39" spans="1:11" ht="12.75" customHeight="1">
      <c r="A39" s="3">
        <v>36</v>
      </c>
      <c r="B39" s="15" t="str">
        <f>VLOOKUP(C39,Roster!C$7:D$432,2,FALSE)</f>
        <v>MF</v>
      </c>
      <c r="C39" s="15">
        <v>519</v>
      </c>
      <c r="D39" s="15" t="str">
        <f>VLOOKUP(C39,Roster!A$7:B$432,2,FALSE)</f>
        <v>McCormack, John</v>
      </c>
      <c r="E39" s="17" t="s">
        <v>11</v>
      </c>
      <c r="F39" s="9"/>
      <c r="G39" s="3">
        <v>76</v>
      </c>
      <c r="H39" s="15" t="e">
        <f>VLOOKUP(I39,Roster!C$7:D$432,2,FALSE)</f>
        <v>#N/A</v>
      </c>
      <c r="I39" s="15"/>
      <c r="J39" s="15" t="e">
        <f>VLOOKUP(I39,Roster!A$7:B$432,2,FALSE)</f>
        <v>#N/A</v>
      </c>
      <c r="K39" s="17"/>
    </row>
    <row r="40" spans="1:11" ht="12.75" customHeight="1">
      <c r="A40" s="3">
        <v>37</v>
      </c>
      <c r="B40" s="15" t="str">
        <f>VLOOKUP(C40,Roster!C$7:D$432,2,FALSE)</f>
        <v>MF</v>
      </c>
      <c r="C40" s="15">
        <v>505</v>
      </c>
      <c r="D40" s="15" t="str">
        <f>VLOOKUP(C40,Roster!A$7:B$432,2,FALSE)</f>
        <v>Blessing, Daniel</v>
      </c>
      <c r="E40" s="17" t="s">
        <v>18</v>
      </c>
      <c r="F40" s="9"/>
      <c r="G40" s="3">
        <v>77</v>
      </c>
      <c r="H40" s="15" t="e">
        <f>VLOOKUP(I40,Roster!C$7:D$432,2,FALSE)</f>
        <v>#N/A</v>
      </c>
      <c r="I40" s="15"/>
      <c r="J40" s="15" t="e">
        <f>VLOOKUP(I40,Roster!A$7:B$432,2,FALSE)</f>
        <v>#N/A</v>
      </c>
      <c r="K40" s="17"/>
    </row>
    <row r="41" spans="1:11" ht="12.75" customHeight="1">
      <c r="A41" s="3">
        <v>38</v>
      </c>
      <c r="B41" s="15" t="str">
        <f>VLOOKUP(C41,Roster!C$7:D$432,2,FALSE)</f>
        <v>MF</v>
      </c>
      <c r="C41" s="15">
        <v>504</v>
      </c>
      <c r="D41" s="15" t="str">
        <f>VLOOKUP(C41,Roster!A$7:B$432,2,FALSE)</f>
        <v>Beardsley, Thomas</v>
      </c>
      <c r="E41" s="17" t="s">
        <v>39</v>
      </c>
      <c r="F41" s="7"/>
      <c r="G41" s="3">
        <v>78</v>
      </c>
      <c r="H41" s="15" t="e">
        <f>VLOOKUP(I41,Roster!C$7:D$432,2,FALSE)</f>
        <v>#N/A</v>
      </c>
      <c r="I41" s="15"/>
      <c r="J41" s="15" t="e">
        <f>VLOOKUP(I41,Roster!A$7:B$432,2,FALSE)</f>
        <v>#N/A</v>
      </c>
      <c r="K41" s="17"/>
    </row>
    <row r="42" spans="1:11" ht="12.75" customHeight="1">
      <c r="A42" s="3">
        <v>39</v>
      </c>
      <c r="B42" s="15" t="e">
        <f>VLOOKUP(C42,Roster!C$7:D$432,2,FALSE)</f>
        <v>#N/A</v>
      </c>
      <c r="C42" s="15"/>
      <c r="D42" s="15" t="e">
        <f>VLOOKUP(C42,Roster!A$7:B$432,2,FALSE)</f>
        <v>#N/A</v>
      </c>
      <c r="E42" s="17"/>
      <c r="F42" s="7"/>
      <c r="G42" s="3">
        <v>79</v>
      </c>
      <c r="H42" s="15" t="e">
        <f>VLOOKUP(I42,Roster!C$7:D$432,2,FALSE)</f>
        <v>#N/A</v>
      </c>
      <c r="I42" s="15"/>
      <c r="J42" s="15" t="e">
        <f>VLOOKUP(I42,Roster!A$7:B$432,2,FALSE)</f>
        <v>#N/A</v>
      </c>
      <c r="K42" s="17"/>
    </row>
    <row r="43" spans="1:11" ht="12.75" customHeight="1">
      <c r="A43" s="3">
        <v>40</v>
      </c>
      <c r="B43" s="15" t="e">
        <f>VLOOKUP(C43,Roster!C$7:D$432,2,FALSE)</f>
        <v>#N/A</v>
      </c>
      <c r="C43" s="15"/>
      <c r="D43" s="15" t="e">
        <f>VLOOKUP(C43,Roster!A$7:B$432,2,FALSE)</f>
        <v>#N/A</v>
      </c>
      <c r="E43" s="17"/>
      <c r="F43" s="7"/>
      <c r="G43" s="3">
        <v>80</v>
      </c>
      <c r="H43" s="15" t="e">
        <f>VLOOKUP(I43,Roster!C$7:D$432,2,FALSE)</f>
        <v>#N/A</v>
      </c>
      <c r="I43" s="15"/>
      <c r="J43" s="15" t="e">
        <f>VLOOKUP(I43,Roster!A$7:B$432,2,FALSE)</f>
        <v>#N/A</v>
      </c>
      <c r="K43" s="17"/>
    </row>
    <row r="44" spans="1:11" ht="12.75" customHeight="1">
      <c r="A44" s="15"/>
      <c r="B44" s="11"/>
      <c r="C44" s="15"/>
      <c r="D44" s="11"/>
      <c r="E44" s="15"/>
      <c r="F44" s="11"/>
      <c r="G44" s="11"/>
      <c r="H44" s="11"/>
      <c r="I44" s="15"/>
      <c r="J44" s="11"/>
      <c r="K44" s="15"/>
    </row>
    <row r="45" spans="1:11" ht="12.75" customHeight="1">
      <c r="A45" s="15"/>
      <c r="B45" s="1"/>
      <c r="C45" s="16"/>
      <c r="D45" s="1"/>
      <c r="E45" s="15"/>
      <c r="F45" s="11"/>
      <c r="G45" s="11"/>
      <c r="H45" s="11"/>
      <c r="I45" s="15"/>
      <c r="J45" s="11"/>
      <c r="K45" s="15"/>
    </row>
    <row r="46" spans="1:11" ht="12.75" customHeight="1">
      <c r="A46" s="2"/>
      <c r="B46" s="20" t="s">
        <v>40</v>
      </c>
      <c r="C46" s="20"/>
      <c r="D46" s="14" t="s">
        <v>41</v>
      </c>
      <c r="E46" s="12"/>
      <c r="F46" s="11"/>
      <c r="G46" s="11"/>
      <c r="H46" s="11"/>
      <c r="I46" s="15"/>
      <c r="J46" s="11"/>
      <c r="K46" s="15"/>
    </row>
    <row r="47" spans="1:11" ht="12.75" customHeight="1">
      <c r="A47" s="2"/>
      <c r="B47" s="20">
        <f>SUM(B48:B52)</f>
        <v>16</v>
      </c>
      <c r="C47" s="20"/>
      <c r="D47" s="14">
        <f>SUM(D48:D52)</f>
        <v>47</v>
      </c>
      <c r="E47" s="12"/>
      <c r="F47" s="11"/>
      <c r="G47" s="11"/>
      <c r="H47" s="11"/>
      <c r="I47" s="15"/>
      <c r="J47" s="11"/>
      <c r="K47" s="15"/>
    </row>
    <row r="48" spans="1:11" ht="12.75" customHeight="1">
      <c r="A48" s="2"/>
      <c r="B48" s="21">
        <v>1</v>
      </c>
      <c r="C48" s="21"/>
      <c r="D48" s="8">
        <v>5</v>
      </c>
      <c r="E48" s="12"/>
      <c r="F48" s="11"/>
      <c r="G48" s="11"/>
      <c r="H48" s="11"/>
      <c r="I48" s="15"/>
      <c r="J48" s="11"/>
      <c r="K48" s="15"/>
    </row>
    <row r="49" spans="1:11" ht="12.75" customHeight="1">
      <c r="A49" s="2"/>
      <c r="B49" s="21">
        <v>2</v>
      </c>
      <c r="C49" s="21"/>
      <c r="D49" s="8">
        <v>9</v>
      </c>
      <c r="E49" s="12"/>
      <c r="F49" s="11"/>
      <c r="G49" s="11"/>
      <c r="H49" s="11"/>
      <c r="I49" s="15"/>
      <c r="J49" s="11"/>
      <c r="K49" s="15"/>
    </row>
    <row r="50" spans="1:11" ht="12.75" customHeight="1">
      <c r="A50" s="2"/>
      <c r="B50" s="21">
        <v>3</v>
      </c>
      <c r="C50" s="21"/>
      <c r="D50" s="8">
        <v>10</v>
      </c>
      <c r="E50" s="12"/>
      <c r="F50" s="11"/>
      <c r="G50" s="11"/>
      <c r="H50" s="11"/>
      <c r="I50" s="15"/>
      <c r="J50" s="11"/>
      <c r="K50" s="15"/>
    </row>
    <row r="51" spans="1:11" ht="12.75" customHeight="1">
      <c r="A51" s="2"/>
      <c r="B51" s="21">
        <v>4</v>
      </c>
      <c r="C51" s="21"/>
      <c r="D51" s="8">
        <v>11</v>
      </c>
      <c r="E51" s="12"/>
      <c r="F51" s="11"/>
      <c r="G51" s="11"/>
      <c r="H51" s="11"/>
      <c r="I51" s="15"/>
      <c r="J51" s="11"/>
      <c r="K51" s="15"/>
    </row>
    <row r="52" spans="1:11" ht="12.75" customHeight="1">
      <c r="A52" s="2"/>
      <c r="B52" s="21">
        <v>6</v>
      </c>
      <c r="C52" s="21"/>
      <c r="D52" s="8">
        <v>12</v>
      </c>
      <c r="E52" s="12"/>
      <c r="F52" s="11"/>
      <c r="G52" s="11"/>
      <c r="H52" s="11"/>
      <c r="I52" s="15"/>
      <c r="J52" s="11"/>
      <c r="K52" s="15"/>
    </row>
    <row r="53" spans="1:11" ht="12.75" customHeight="1">
      <c r="A53" s="2"/>
      <c r="B53" s="21">
        <v>7</v>
      </c>
      <c r="C53" s="21"/>
      <c r="D53" s="8"/>
      <c r="E53" s="12"/>
      <c r="F53" s="11"/>
      <c r="G53" s="11"/>
      <c r="H53" s="11"/>
      <c r="I53" s="15"/>
      <c r="J53" s="11"/>
      <c r="K53" s="15"/>
    </row>
    <row r="54" spans="1:11" ht="12.75" customHeight="1">
      <c r="A54" s="2"/>
      <c r="B54" s="21">
        <v>8</v>
      </c>
      <c r="C54" s="21"/>
      <c r="D54" s="8"/>
      <c r="E54" s="12"/>
      <c r="F54" s="11"/>
      <c r="G54" s="11"/>
      <c r="H54" s="11"/>
      <c r="I54" s="15"/>
      <c r="J54" s="11"/>
      <c r="K54" s="15"/>
    </row>
    <row r="55" spans="1:11" ht="12.75" customHeight="1">
      <c r="A55" s="15"/>
      <c r="B55" s="5"/>
      <c r="C55" s="6"/>
      <c r="D55" s="5"/>
      <c r="E55" s="15"/>
      <c r="F55" s="11"/>
      <c r="G55" s="11"/>
      <c r="H55" s="11"/>
      <c r="I55" s="15"/>
      <c r="J55" s="11"/>
      <c r="K55" s="15"/>
    </row>
  </sheetData>
  <mergeCells count="12">
    <mergeCell ref="B53:C53"/>
    <mergeCell ref="B54:C54"/>
    <mergeCell ref="B48:C48"/>
    <mergeCell ref="B49:C49"/>
    <mergeCell ref="B50:C50"/>
    <mergeCell ref="B51:C51"/>
    <mergeCell ref="B52:C52"/>
    <mergeCell ref="A1:D1"/>
    <mergeCell ref="G1:H1"/>
    <mergeCell ref="I1:K1"/>
    <mergeCell ref="B46:C46"/>
    <mergeCell ref="B47:C4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4"/>
  <sheetViews>
    <sheetView workbookViewId="0">
      <pane ySplit="6" topLeftCell="A34" activePane="bottomLeft" state="frozen"/>
      <selection pane="bottomLeft" activeCell="C161" sqref="C161"/>
    </sheetView>
  </sheetViews>
  <sheetFormatPr defaultColWidth="17.140625" defaultRowHeight="12.75" customHeight="1"/>
  <cols>
    <col min="1" max="1" width="5" customWidth="1"/>
    <col min="2" max="2" width="24.28515625" customWidth="1"/>
    <col min="3" max="3" width="4.7109375" customWidth="1"/>
  </cols>
  <sheetData>
    <row r="1" spans="1:6" ht="12.75" customHeight="1">
      <c r="A1" s="11"/>
      <c r="B1" s="11"/>
      <c r="C1" s="11"/>
      <c r="D1" s="11"/>
      <c r="E1" s="11"/>
      <c r="F1" s="11"/>
    </row>
    <row r="2" spans="1:6" ht="12.75" customHeight="1">
      <c r="A2" s="11" t="s">
        <v>4</v>
      </c>
      <c r="B2" s="11" t="s">
        <v>47</v>
      </c>
      <c r="C2" s="11" t="s">
        <v>4</v>
      </c>
      <c r="D2" s="11" t="s">
        <v>48</v>
      </c>
      <c r="E2" s="11"/>
      <c r="F2" s="11"/>
    </row>
    <row r="3" spans="1:6" ht="12.75" customHeight="1">
      <c r="A3" s="11"/>
      <c r="B3" s="19" t="s">
        <v>49</v>
      </c>
      <c r="C3" s="19"/>
      <c r="D3" s="19"/>
      <c r="E3" s="19"/>
      <c r="F3" s="11"/>
    </row>
    <row r="4" spans="1:6" ht="12.75" customHeight="1">
      <c r="A4" s="11"/>
      <c r="B4" s="19"/>
      <c r="C4" s="19"/>
      <c r="D4" s="19"/>
      <c r="E4" s="22"/>
      <c r="F4" s="11"/>
    </row>
    <row r="5" spans="1:6" ht="12.75" customHeight="1">
      <c r="A5" s="11"/>
      <c r="B5" s="19"/>
      <c r="C5" s="19"/>
      <c r="D5" s="19"/>
      <c r="E5" s="22"/>
      <c r="F5" s="11"/>
    </row>
    <row r="6" spans="1:6" ht="12.75" customHeight="1">
      <c r="A6" s="11"/>
      <c r="B6" s="11"/>
      <c r="C6" s="11"/>
      <c r="D6" s="11"/>
      <c r="E6" s="11"/>
      <c r="F6" s="11"/>
    </row>
    <row r="7" spans="1:6" ht="12.75" customHeight="1">
      <c r="A7">
        <v>1</v>
      </c>
      <c r="B7" t="s">
        <v>50</v>
      </c>
      <c r="C7">
        <v>1</v>
      </c>
      <c r="D7" t="s">
        <v>51</v>
      </c>
      <c r="E7" s="11"/>
      <c r="F7" s="11"/>
    </row>
    <row r="8" spans="1:6" ht="12.75" customHeight="1">
      <c r="A8">
        <v>2</v>
      </c>
      <c r="B8" t="s">
        <v>52</v>
      </c>
      <c r="C8">
        <v>2</v>
      </c>
      <c r="D8" t="s">
        <v>51</v>
      </c>
      <c r="E8" s="11"/>
      <c r="F8" s="11"/>
    </row>
    <row r="9" spans="1:6" ht="12.75" customHeight="1">
      <c r="A9">
        <v>3</v>
      </c>
      <c r="B9" t="s">
        <v>53</v>
      </c>
      <c r="C9">
        <v>3</v>
      </c>
      <c r="D9" t="s">
        <v>51</v>
      </c>
      <c r="E9" s="11"/>
      <c r="F9" s="11"/>
    </row>
    <row r="10" spans="1:6" ht="12.75" customHeight="1">
      <c r="A10">
        <v>4</v>
      </c>
      <c r="B10" t="s">
        <v>54</v>
      </c>
      <c r="C10">
        <v>4</v>
      </c>
      <c r="D10" t="s">
        <v>51</v>
      </c>
      <c r="E10" s="11"/>
      <c r="F10" s="11"/>
    </row>
    <row r="11" spans="1:6" ht="12.75" customHeight="1">
      <c r="A11">
        <v>5</v>
      </c>
      <c r="B11" t="s">
        <v>55</v>
      </c>
      <c r="C11">
        <v>5</v>
      </c>
      <c r="D11" t="s">
        <v>51</v>
      </c>
      <c r="E11" s="11"/>
      <c r="F11" s="11"/>
    </row>
    <row r="12" spans="1:6" ht="12.75" customHeight="1">
      <c r="A12">
        <v>6</v>
      </c>
      <c r="B12" t="s">
        <v>56</v>
      </c>
      <c r="C12">
        <v>6</v>
      </c>
      <c r="D12" t="s">
        <v>51</v>
      </c>
      <c r="E12" s="11"/>
      <c r="F12" s="11"/>
    </row>
    <row r="13" spans="1:6" ht="12.75" customHeight="1">
      <c r="A13">
        <v>7</v>
      </c>
      <c r="B13" t="s">
        <v>57</v>
      </c>
      <c r="C13">
        <v>7</v>
      </c>
      <c r="D13" t="s">
        <v>51</v>
      </c>
      <c r="E13" s="11"/>
      <c r="F13" s="11"/>
    </row>
    <row r="14" spans="1:6" ht="12.75" customHeight="1">
      <c r="A14">
        <v>8</v>
      </c>
      <c r="B14" t="s">
        <v>58</v>
      </c>
      <c r="C14">
        <v>8</v>
      </c>
      <c r="D14" t="s">
        <v>51</v>
      </c>
      <c r="E14" s="11"/>
      <c r="F14" s="11"/>
    </row>
    <row r="15" spans="1:6" ht="12.75" customHeight="1">
      <c r="A15">
        <v>9</v>
      </c>
      <c r="B15" t="s">
        <v>59</v>
      </c>
      <c r="C15">
        <v>9</v>
      </c>
      <c r="D15" t="s">
        <v>51</v>
      </c>
      <c r="E15" s="11"/>
      <c r="F15" s="11"/>
    </row>
    <row r="16" spans="1:6" ht="12.75" customHeight="1">
      <c r="A16">
        <v>10</v>
      </c>
      <c r="B16" t="s">
        <v>60</v>
      </c>
      <c r="C16">
        <v>10</v>
      </c>
      <c r="D16" t="s">
        <v>51</v>
      </c>
      <c r="E16" s="11"/>
      <c r="F16" s="11"/>
    </row>
    <row r="17" spans="1:6" ht="12.75" customHeight="1">
      <c r="A17">
        <v>11</v>
      </c>
      <c r="B17" t="s">
        <v>61</v>
      </c>
      <c r="C17">
        <v>11</v>
      </c>
      <c r="D17" t="s">
        <v>51</v>
      </c>
      <c r="E17" s="11"/>
      <c r="F17" s="11"/>
    </row>
    <row r="18" spans="1:6" ht="12.75" customHeight="1">
      <c r="A18" s="11">
        <v>140</v>
      </c>
      <c r="B18" s="11" t="s">
        <v>62</v>
      </c>
      <c r="C18" s="11">
        <v>140</v>
      </c>
      <c r="D18" s="11" t="s">
        <v>63</v>
      </c>
      <c r="E18" s="11"/>
      <c r="F18" s="11"/>
    </row>
    <row r="19" spans="1:6" ht="12.75" customHeight="1">
      <c r="A19" s="11">
        <v>141</v>
      </c>
      <c r="B19" s="11" t="s">
        <v>64</v>
      </c>
      <c r="C19" s="11">
        <v>141</v>
      </c>
      <c r="D19" s="11" t="s">
        <v>63</v>
      </c>
      <c r="E19" s="11"/>
      <c r="F19" s="11"/>
    </row>
    <row r="20" spans="1:6" ht="12.75" customHeight="1">
      <c r="A20" s="11">
        <v>142</v>
      </c>
      <c r="B20" s="11" t="s">
        <v>65</v>
      </c>
      <c r="C20" s="11">
        <v>142</v>
      </c>
      <c r="D20" s="11" t="s">
        <v>63</v>
      </c>
      <c r="E20" s="11"/>
      <c r="F20" s="11"/>
    </row>
    <row r="21" spans="1:6" ht="12.75" customHeight="1">
      <c r="A21" s="11">
        <v>143</v>
      </c>
      <c r="B21" s="11" t="s">
        <v>66</v>
      </c>
      <c r="C21" s="11">
        <v>143</v>
      </c>
      <c r="D21" s="11" t="s">
        <v>63</v>
      </c>
      <c r="E21" s="11"/>
      <c r="F21" s="11"/>
    </row>
    <row r="22" spans="1:6" ht="12.75" customHeight="1">
      <c r="A22" s="11">
        <v>144</v>
      </c>
      <c r="B22" s="11" t="s">
        <v>67</v>
      </c>
      <c r="C22" s="11">
        <v>144</v>
      </c>
      <c r="D22" s="11" t="s">
        <v>63</v>
      </c>
      <c r="E22" s="11"/>
      <c r="F22" s="11"/>
    </row>
    <row r="23" spans="1:6" ht="12.75" customHeight="1">
      <c r="A23" s="11">
        <v>145</v>
      </c>
      <c r="B23" s="11" t="s">
        <v>68</v>
      </c>
      <c r="C23" s="11">
        <v>145</v>
      </c>
      <c r="D23" s="11" t="s">
        <v>63</v>
      </c>
      <c r="E23" s="11"/>
      <c r="F23" s="11"/>
    </row>
    <row r="24" spans="1:6" ht="12.75" customHeight="1">
      <c r="A24" s="11">
        <v>146</v>
      </c>
      <c r="B24" s="11" t="s">
        <v>69</v>
      </c>
      <c r="C24" s="11">
        <v>146</v>
      </c>
      <c r="D24" s="11" t="s">
        <v>63</v>
      </c>
      <c r="E24" s="11"/>
      <c r="F24" s="11"/>
    </row>
    <row r="25" spans="1:6" ht="12.75" customHeight="1">
      <c r="A25" s="11">
        <v>147</v>
      </c>
      <c r="B25" s="11" t="s">
        <v>70</v>
      </c>
      <c r="C25" s="11">
        <v>147</v>
      </c>
      <c r="D25" s="11" t="s">
        <v>63</v>
      </c>
      <c r="E25" s="11"/>
      <c r="F25" s="11"/>
    </row>
    <row r="26" spans="1:6" ht="12.75" customHeight="1">
      <c r="A26" s="11">
        <v>148</v>
      </c>
      <c r="B26" s="11" t="s">
        <v>71</v>
      </c>
      <c r="C26" s="11">
        <v>148</v>
      </c>
      <c r="D26" s="11" t="s">
        <v>63</v>
      </c>
      <c r="E26" s="11"/>
      <c r="F26" s="11"/>
    </row>
    <row r="27" spans="1:6" ht="12.75" customHeight="1">
      <c r="A27" s="11">
        <v>149</v>
      </c>
      <c r="B27" s="11" t="s">
        <v>72</v>
      </c>
      <c r="C27" s="11">
        <v>149</v>
      </c>
      <c r="D27" s="11" t="s">
        <v>63</v>
      </c>
      <c r="E27" s="11"/>
      <c r="F27" s="11"/>
    </row>
    <row r="28" spans="1:6" ht="12.75" customHeight="1">
      <c r="A28" s="11">
        <v>150</v>
      </c>
      <c r="B28" s="11" t="s">
        <v>73</v>
      </c>
      <c r="C28" s="11">
        <v>150</v>
      </c>
      <c r="D28" s="11" t="s">
        <v>63</v>
      </c>
      <c r="E28" s="11"/>
      <c r="F28" s="11"/>
    </row>
    <row r="29" spans="1:6" ht="12.75" customHeight="1">
      <c r="A29" s="11">
        <v>151</v>
      </c>
      <c r="B29" s="11" t="s">
        <v>74</v>
      </c>
      <c r="C29" s="11">
        <v>151</v>
      </c>
      <c r="D29" s="11" t="s">
        <v>63</v>
      </c>
      <c r="E29" s="11"/>
      <c r="F29" s="11"/>
    </row>
    <row r="30" spans="1:6" ht="12.75" customHeight="1">
      <c r="A30" s="11">
        <v>250</v>
      </c>
      <c r="B30" s="11" t="s">
        <v>75</v>
      </c>
      <c r="C30" s="11">
        <v>250</v>
      </c>
      <c r="D30" s="11" t="s">
        <v>45</v>
      </c>
      <c r="E30" s="11"/>
      <c r="F30" s="11"/>
    </row>
    <row r="31" spans="1:6" ht="12.75" customHeight="1">
      <c r="A31" s="11">
        <v>251</v>
      </c>
      <c r="B31" s="11" t="s">
        <v>76</v>
      </c>
      <c r="C31" s="11">
        <v>251</v>
      </c>
      <c r="D31" s="11" t="s">
        <v>45</v>
      </c>
      <c r="E31" s="11"/>
      <c r="F31" s="11"/>
    </row>
    <row r="32" spans="1:6" ht="12.75" customHeight="1">
      <c r="A32" s="11">
        <v>252</v>
      </c>
      <c r="B32" s="11" t="s">
        <v>77</v>
      </c>
      <c r="C32" s="11">
        <v>252</v>
      </c>
      <c r="D32" s="11" t="s">
        <v>45</v>
      </c>
      <c r="E32" s="11"/>
      <c r="F32" s="11"/>
    </row>
    <row r="33" spans="1:6" ht="12.75" customHeight="1">
      <c r="A33" s="11">
        <v>253</v>
      </c>
      <c r="B33" s="11" t="s">
        <v>78</v>
      </c>
      <c r="C33" s="11">
        <v>253</v>
      </c>
      <c r="D33" s="11" t="s">
        <v>45</v>
      </c>
      <c r="E33" s="11"/>
      <c r="F33" s="11"/>
    </row>
    <row r="34" spans="1:6" ht="12.75" customHeight="1">
      <c r="A34" s="11">
        <v>254</v>
      </c>
      <c r="B34" s="11" t="s">
        <v>79</v>
      </c>
      <c r="C34" s="11">
        <v>254</v>
      </c>
      <c r="D34" s="11" t="s">
        <v>45</v>
      </c>
      <c r="E34" s="11"/>
      <c r="F34" s="11"/>
    </row>
    <row r="35" spans="1:6" ht="12.75" customHeight="1">
      <c r="A35" s="11">
        <v>255</v>
      </c>
      <c r="B35" s="11" t="s">
        <v>80</v>
      </c>
      <c r="C35" s="11">
        <v>255</v>
      </c>
      <c r="D35" s="11" t="s">
        <v>45</v>
      </c>
      <c r="E35" s="11"/>
      <c r="F35" s="11"/>
    </row>
    <row r="36" spans="1:6" ht="12.75" customHeight="1">
      <c r="A36" s="11">
        <v>256</v>
      </c>
      <c r="B36" s="11" t="s">
        <v>81</v>
      </c>
      <c r="C36" s="11">
        <v>256</v>
      </c>
      <c r="D36" s="11" t="s">
        <v>45</v>
      </c>
      <c r="E36" s="11"/>
      <c r="F36" s="11"/>
    </row>
    <row r="37" spans="1:6" ht="12.75" customHeight="1">
      <c r="A37" s="11">
        <v>257</v>
      </c>
      <c r="B37" s="11" t="s">
        <v>82</v>
      </c>
      <c r="C37" s="11">
        <v>257</v>
      </c>
      <c r="D37" s="11" t="s">
        <v>45</v>
      </c>
      <c r="E37" s="11"/>
      <c r="F37" s="11"/>
    </row>
    <row r="38" spans="1:6" ht="12.75" customHeight="1">
      <c r="A38" s="11">
        <v>258</v>
      </c>
      <c r="B38" s="11" t="s">
        <v>83</v>
      </c>
      <c r="C38" s="11">
        <v>258</v>
      </c>
      <c r="D38" s="11" t="s">
        <v>45</v>
      </c>
      <c r="E38" s="11"/>
      <c r="F38" s="11"/>
    </row>
    <row r="39" spans="1:6" ht="12.75" customHeight="1">
      <c r="A39" s="11">
        <v>263</v>
      </c>
      <c r="B39" s="11" t="s">
        <v>84</v>
      </c>
      <c r="C39" s="11">
        <v>263</v>
      </c>
      <c r="D39" s="11" t="s">
        <v>45</v>
      </c>
      <c r="E39" s="11"/>
      <c r="F39" s="11"/>
    </row>
    <row r="40" spans="1:6" ht="12.75" customHeight="1">
      <c r="A40" s="11">
        <v>264</v>
      </c>
      <c r="B40" s="11" t="s">
        <v>85</v>
      </c>
      <c r="C40" s="11">
        <v>264</v>
      </c>
      <c r="D40" s="11" t="s">
        <v>45</v>
      </c>
      <c r="E40" s="11"/>
      <c r="F40" s="11"/>
    </row>
    <row r="41" spans="1:6" ht="12.75" customHeight="1">
      <c r="A41" s="11">
        <v>265</v>
      </c>
      <c r="B41" s="11" t="s">
        <v>86</v>
      </c>
      <c r="C41" s="11">
        <v>265</v>
      </c>
      <c r="D41" s="11" t="s">
        <v>45</v>
      </c>
      <c r="E41" s="11"/>
      <c r="F41" s="11"/>
    </row>
    <row r="42" spans="1:6" ht="12.75" customHeight="1">
      <c r="A42" s="11">
        <v>266</v>
      </c>
      <c r="B42" s="11" t="s">
        <v>87</v>
      </c>
      <c r="C42" s="11">
        <v>266</v>
      </c>
      <c r="D42" s="11" t="s">
        <v>45</v>
      </c>
      <c r="E42" s="11"/>
      <c r="F42" s="11"/>
    </row>
    <row r="43" spans="1:6" ht="12.75" customHeight="1">
      <c r="A43" s="11">
        <v>267</v>
      </c>
      <c r="B43" s="11" t="s">
        <v>88</v>
      </c>
      <c r="C43" s="11">
        <v>267</v>
      </c>
      <c r="D43" s="11" t="s">
        <v>45</v>
      </c>
      <c r="E43" s="11"/>
      <c r="F43" s="11"/>
    </row>
    <row r="44" spans="1:6" ht="12.75" customHeight="1">
      <c r="A44" s="11">
        <v>268</v>
      </c>
      <c r="B44" s="11" t="s">
        <v>89</v>
      </c>
      <c r="C44" s="11">
        <v>268</v>
      </c>
      <c r="D44" s="11" t="s">
        <v>45</v>
      </c>
      <c r="E44" s="11"/>
      <c r="F44" s="11"/>
    </row>
    <row r="45" spans="1:6" ht="12.75" customHeight="1">
      <c r="A45" s="11">
        <v>269</v>
      </c>
      <c r="B45" s="11" t="s">
        <v>90</v>
      </c>
      <c r="C45" s="11">
        <v>269</v>
      </c>
      <c r="D45" s="11" t="s">
        <v>45</v>
      </c>
      <c r="E45" s="11"/>
      <c r="F45" s="11"/>
    </row>
    <row r="46" spans="1:6" ht="12.75" customHeight="1">
      <c r="A46" s="11">
        <v>270</v>
      </c>
      <c r="B46" s="11" t="s">
        <v>91</v>
      </c>
      <c r="C46" s="11">
        <v>270</v>
      </c>
      <c r="D46" s="11" t="s">
        <v>45</v>
      </c>
      <c r="E46" s="11"/>
      <c r="F46" s="11"/>
    </row>
    <row r="47" spans="1:6" ht="12.75" customHeight="1">
      <c r="A47" s="11">
        <v>271</v>
      </c>
      <c r="B47" s="11" t="s">
        <v>92</v>
      </c>
      <c r="C47" s="11">
        <v>271</v>
      </c>
      <c r="D47" s="11" t="s">
        <v>45</v>
      </c>
      <c r="E47" s="11"/>
      <c r="F47" s="11"/>
    </row>
    <row r="48" spans="1:6" ht="12.75" customHeight="1">
      <c r="A48" s="11">
        <v>272</v>
      </c>
      <c r="B48" s="11" t="s">
        <v>93</v>
      </c>
      <c r="C48" s="11">
        <v>272</v>
      </c>
      <c r="D48" s="11" t="s">
        <v>45</v>
      </c>
      <c r="E48" s="11"/>
      <c r="F48" s="11"/>
    </row>
    <row r="49" spans="1:6" ht="12.75" customHeight="1">
      <c r="A49" s="11">
        <v>273</v>
      </c>
      <c r="B49" s="11" t="s">
        <v>94</v>
      </c>
      <c r="C49" s="11">
        <v>273</v>
      </c>
      <c r="D49" s="11" t="s">
        <v>45</v>
      </c>
      <c r="E49" s="11"/>
      <c r="F49" s="11"/>
    </row>
    <row r="50" spans="1:6" ht="12.75" customHeight="1">
      <c r="A50" s="11">
        <v>274</v>
      </c>
      <c r="B50" s="11" t="s">
        <v>95</v>
      </c>
      <c r="C50" s="11">
        <v>274</v>
      </c>
      <c r="D50" s="11" t="s">
        <v>45</v>
      </c>
      <c r="E50" s="11"/>
      <c r="F50" s="11"/>
    </row>
    <row r="51" spans="1:6" ht="12.75" customHeight="1">
      <c r="A51" s="11">
        <v>275</v>
      </c>
      <c r="B51" s="11" t="s">
        <v>96</v>
      </c>
      <c r="C51" s="11">
        <v>275</v>
      </c>
      <c r="D51" s="11" t="s">
        <v>45</v>
      </c>
      <c r="E51" s="11"/>
      <c r="F51" s="11"/>
    </row>
    <row r="52" spans="1:6" ht="12.75" customHeight="1">
      <c r="A52" s="11">
        <v>276</v>
      </c>
      <c r="B52" s="11" t="s">
        <v>97</v>
      </c>
      <c r="C52" s="11">
        <v>276</v>
      </c>
      <c r="D52" s="11" t="s">
        <v>45</v>
      </c>
      <c r="E52" s="11"/>
      <c r="F52" s="11"/>
    </row>
    <row r="53" spans="1:6" ht="12.75" customHeight="1">
      <c r="A53" s="11">
        <v>277</v>
      </c>
      <c r="B53" s="11" t="s">
        <v>98</v>
      </c>
      <c r="C53" s="11">
        <v>277</v>
      </c>
      <c r="D53" s="11" t="s">
        <v>45</v>
      </c>
      <c r="E53" s="11"/>
      <c r="F53" s="11"/>
    </row>
    <row r="54" spans="1:6" ht="12.75" customHeight="1">
      <c r="A54" s="11">
        <v>278</v>
      </c>
      <c r="B54" s="11" t="s">
        <v>99</v>
      </c>
      <c r="C54" s="11">
        <v>278</v>
      </c>
      <c r="D54" s="11" t="s">
        <v>45</v>
      </c>
      <c r="E54" s="11"/>
      <c r="F54" s="11"/>
    </row>
    <row r="55" spans="1:6" ht="12.75" customHeight="1">
      <c r="A55" s="11">
        <v>279</v>
      </c>
      <c r="B55" s="11" t="s">
        <v>100</v>
      </c>
      <c r="C55" s="11">
        <v>279</v>
      </c>
      <c r="D55" s="11" t="s">
        <v>45</v>
      </c>
      <c r="E55" s="11"/>
      <c r="F55" s="11"/>
    </row>
    <row r="56" spans="1:6" ht="12.75" customHeight="1">
      <c r="A56" s="11">
        <v>280</v>
      </c>
      <c r="B56" s="11" t="s">
        <v>101</v>
      </c>
      <c r="C56" s="11">
        <v>280</v>
      </c>
      <c r="D56" s="11" t="s">
        <v>45</v>
      </c>
      <c r="E56" s="11"/>
      <c r="F56" s="11"/>
    </row>
    <row r="57" spans="1:6" ht="12.75" customHeight="1">
      <c r="A57" s="11">
        <v>281</v>
      </c>
      <c r="B57" s="11" t="s">
        <v>102</v>
      </c>
      <c r="C57" s="11">
        <v>281</v>
      </c>
      <c r="D57" s="11" t="s">
        <v>45</v>
      </c>
      <c r="E57" s="11"/>
      <c r="F57" s="11"/>
    </row>
    <row r="58" spans="1:6" ht="12.75" customHeight="1">
      <c r="A58" s="11">
        <v>282</v>
      </c>
      <c r="B58" s="11" t="s">
        <v>103</v>
      </c>
      <c r="C58" s="11">
        <v>282</v>
      </c>
      <c r="D58" s="11" t="s">
        <v>45</v>
      </c>
      <c r="E58" s="11"/>
      <c r="F58" s="11"/>
    </row>
    <row r="59" spans="1:6" ht="12.75" customHeight="1">
      <c r="A59" s="11">
        <v>283</v>
      </c>
      <c r="B59" s="11" t="s">
        <v>104</v>
      </c>
      <c r="C59" s="11">
        <v>283</v>
      </c>
      <c r="D59" s="11" t="s">
        <v>45</v>
      </c>
      <c r="E59" s="11"/>
      <c r="F59" s="11"/>
    </row>
    <row r="60" spans="1:6" ht="12.75" customHeight="1">
      <c r="A60" s="11">
        <v>284</v>
      </c>
      <c r="B60" s="11" t="s">
        <v>105</v>
      </c>
      <c r="C60" s="11">
        <v>284</v>
      </c>
      <c r="D60" s="11" t="s">
        <v>45</v>
      </c>
      <c r="E60" s="11"/>
      <c r="F60" s="11"/>
    </row>
    <row r="61" spans="1:6" ht="12.75" customHeight="1">
      <c r="A61" s="11">
        <v>285</v>
      </c>
      <c r="B61" s="11" t="s">
        <v>106</v>
      </c>
      <c r="C61" s="11">
        <v>285</v>
      </c>
      <c r="D61" s="11" t="s">
        <v>45</v>
      </c>
      <c r="E61" s="11"/>
      <c r="F61" s="11"/>
    </row>
    <row r="62" spans="1:6" ht="12.75" customHeight="1">
      <c r="A62" s="11">
        <v>286</v>
      </c>
      <c r="B62" s="11" t="s">
        <v>107</v>
      </c>
      <c r="C62" s="11">
        <v>286</v>
      </c>
      <c r="D62" s="11" t="s">
        <v>45</v>
      </c>
      <c r="E62" s="11"/>
      <c r="F62" s="11"/>
    </row>
    <row r="63" spans="1:6" ht="12.75" customHeight="1">
      <c r="A63" s="11">
        <v>287</v>
      </c>
      <c r="B63" s="11" t="s">
        <v>108</v>
      </c>
      <c r="C63" s="11">
        <v>287</v>
      </c>
      <c r="D63" s="11" t="s">
        <v>45</v>
      </c>
      <c r="E63" s="11"/>
      <c r="F63" s="11"/>
    </row>
    <row r="64" spans="1:6" ht="12.75" customHeight="1">
      <c r="A64" s="11">
        <v>288</v>
      </c>
      <c r="B64" s="11" t="s">
        <v>109</v>
      </c>
      <c r="C64" s="11">
        <v>288</v>
      </c>
      <c r="D64" s="11" t="s">
        <v>45</v>
      </c>
      <c r="E64" s="11"/>
      <c r="F64" s="11"/>
    </row>
    <row r="65" spans="1:6" ht="12.75" customHeight="1">
      <c r="A65" s="11">
        <v>289</v>
      </c>
      <c r="B65" s="11" t="s">
        <v>110</v>
      </c>
      <c r="C65" s="11">
        <v>289</v>
      </c>
      <c r="D65" s="11" t="s">
        <v>45</v>
      </c>
      <c r="E65" s="11"/>
      <c r="F65" s="11"/>
    </row>
    <row r="66" spans="1:6" ht="12.75" customHeight="1">
      <c r="A66" s="11">
        <v>290</v>
      </c>
      <c r="B66" s="11" t="s">
        <v>111</v>
      </c>
      <c r="C66" s="11">
        <v>290</v>
      </c>
      <c r="D66" s="11" t="s">
        <v>45</v>
      </c>
      <c r="E66" s="11"/>
      <c r="F66" s="11"/>
    </row>
    <row r="67" spans="1:6" ht="12.75" customHeight="1">
      <c r="A67" s="11">
        <v>291</v>
      </c>
      <c r="B67" s="11" t="s">
        <v>112</v>
      </c>
      <c r="C67" s="11">
        <v>291</v>
      </c>
      <c r="D67" s="11" t="s">
        <v>45</v>
      </c>
      <c r="E67" s="11"/>
      <c r="F67" s="11"/>
    </row>
    <row r="68" spans="1:6" ht="12.75" customHeight="1">
      <c r="A68" s="11">
        <v>292</v>
      </c>
      <c r="B68" s="11" t="s">
        <v>113</v>
      </c>
      <c r="C68" s="11">
        <v>292</v>
      </c>
      <c r="D68" s="11" t="s">
        <v>45</v>
      </c>
      <c r="E68" s="11"/>
      <c r="F68" s="11"/>
    </row>
    <row r="69" spans="1:6" ht="12.75" customHeight="1">
      <c r="A69" s="11">
        <v>293</v>
      </c>
      <c r="B69" s="11" t="s">
        <v>114</v>
      </c>
      <c r="C69" s="11">
        <v>293</v>
      </c>
      <c r="D69" s="11" t="s">
        <v>45</v>
      </c>
      <c r="E69" s="11"/>
      <c r="F69" s="11"/>
    </row>
    <row r="70" spans="1:6" ht="12.75" customHeight="1">
      <c r="A70" s="11">
        <v>294</v>
      </c>
      <c r="B70" s="11" t="s">
        <v>115</v>
      </c>
      <c r="C70" s="11">
        <v>294</v>
      </c>
      <c r="D70" s="11" t="s">
        <v>45</v>
      </c>
      <c r="E70" s="11"/>
      <c r="F70" s="11"/>
    </row>
    <row r="71" spans="1:6" ht="12.75" customHeight="1">
      <c r="A71" s="11">
        <v>295</v>
      </c>
      <c r="B71" s="11" t="s">
        <v>116</v>
      </c>
      <c r="C71" s="11">
        <v>295</v>
      </c>
      <c r="D71" s="11" t="s">
        <v>45</v>
      </c>
      <c r="E71" s="11"/>
      <c r="F71" s="11"/>
    </row>
    <row r="72" spans="1:6" ht="12.75" customHeight="1">
      <c r="A72" s="11">
        <v>296</v>
      </c>
      <c r="B72" s="11" t="s">
        <v>117</v>
      </c>
      <c r="C72" s="11">
        <v>296</v>
      </c>
      <c r="D72" s="11" t="s">
        <v>45</v>
      </c>
      <c r="E72" s="11"/>
      <c r="F72" s="11"/>
    </row>
    <row r="73" spans="1:6" ht="12.75" customHeight="1">
      <c r="A73" s="11">
        <v>297</v>
      </c>
      <c r="B73" s="11" t="s">
        <v>118</v>
      </c>
      <c r="C73" s="11">
        <v>297</v>
      </c>
      <c r="D73" s="11" t="s">
        <v>45</v>
      </c>
      <c r="E73" s="11"/>
      <c r="F73" s="11"/>
    </row>
    <row r="74" spans="1:6" ht="12.75" customHeight="1">
      <c r="A74" s="11">
        <v>298</v>
      </c>
      <c r="B74" s="11" t="s">
        <v>119</v>
      </c>
      <c r="C74" s="11">
        <v>298</v>
      </c>
      <c r="D74" s="11" t="s">
        <v>45</v>
      </c>
      <c r="E74" s="11"/>
      <c r="F74" s="11"/>
    </row>
    <row r="75" spans="1:6" ht="12.75" customHeight="1">
      <c r="A75" s="11">
        <v>299</v>
      </c>
      <c r="B75" s="11" t="s">
        <v>120</v>
      </c>
      <c r="C75" s="11">
        <v>299</v>
      </c>
      <c r="D75" s="11" t="s">
        <v>45</v>
      </c>
      <c r="E75" s="11"/>
      <c r="F75" s="11"/>
    </row>
    <row r="76" spans="1:6" ht="12.75" customHeight="1">
      <c r="A76" s="11">
        <v>400</v>
      </c>
      <c r="B76" s="11" t="s">
        <v>121</v>
      </c>
      <c r="C76" s="11">
        <v>400</v>
      </c>
      <c r="D76" s="11" t="s">
        <v>122</v>
      </c>
      <c r="E76" s="11"/>
      <c r="F76" s="11"/>
    </row>
    <row r="77" spans="1:6" ht="12.75" customHeight="1">
      <c r="A77" s="11">
        <v>401</v>
      </c>
      <c r="B77" s="11" t="s">
        <v>123</v>
      </c>
      <c r="C77" s="11">
        <v>401</v>
      </c>
      <c r="D77" s="11" t="s">
        <v>122</v>
      </c>
      <c r="E77" s="11"/>
      <c r="F77" s="11"/>
    </row>
    <row r="78" spans="1:6" ht="12.75" customHeight="1">
      <c r="A78" s="11">
        <v>402</v>
      </c>
      <c r="B78" s="11" t="s">
        <v>124</v>
      </c>
      <c r="C78" s="11">
        <v>402</v>
      </c>
      <c r="D78" s="11" t="s">
        <v>122</v>
      </c>
      <c r="E78" s="11"/>
      <c r="F78" s="11"/>
    </row>
    <row r="79" spans="1:6" ht="12.75" customHeight="1">
      <c r="A79" s="11">
        <v>403</v>
      </c>
      <c r="B79" s="11" t="s">
        <v>125</v>
      </c>
      <c r="C79" s="11">
        <v>403</v>
      </c>
      <c r="D79" s="11" t="s">
        <v>122</v>
      </c>
      <c r="E79" s="11"/>
      <c r="F79" s="11"/>
    </row>
    <row r="80" spans="1:6" ht="12.75" customHeight="1">
      <c r="A80" s="11">
        <v>404</v>
      </c>
      <c r="B80" s="11" t="s">
        <v>126</v>
      </c>
      <c r="C80" s="11">
        <v>404</v>
      </c>
      <c r="D80" s="11" t="s">
        <v>122</v>
      </c>
      <c r="E80" s="11"/>
      <c r="F80" s="11"/>
    </row>
    <row r="81" spans="1:6" ht="12.75" customHeight="1">
      <c r="A81" s="11">
        <v>405</v>
      </c>
      <c r="B81" s="11" t="s">
        <v>127</v>
      </c>
      <c r="C81" s="11">
        <v>405</v>
      </c>
      <c r="D81" s="11" t="s">
        <v>122</v>
      </c>
      <c r="E81" s="11"/>
      <c r="F81" s="11"/>
    </row>
    <row r="82" spans="1:6" ht="12.75" customHeight="1">
      <c r="A82" s="11">
        <v>406</v>
      </c>
      <c r="B82" s="11" t="s">
        <v>128</v>
      </c>
      <c r="C82" s="11">
        <v>406</v>
      </c>
      <c r="D82" s="11" t="s">
        <v>122</v>
      </c>
      <c r="E82" s="11"/>
      <c r="F82" s="11"/>
    </row>
    <row r="83" spans="1:6" ht="12.75" customHeight="1">
      <c r="A83" s="11">
        <v>407</v>
      </c>
      <c r="B83" s="11" t="s">
        <v>129</v>
      </c>
      <c r="C83" s="11">
        <v>407</v>
      </c>
      <c r="D83" s="11" t="s">
        <v>122</v>
      </c>
      <c r="E83" s="11"/>
      <c r="F83" s="11"/>
    </row>
    <row r="84" spans="1:6" ht="12.75" customHeight="1">
      <c r="A84" s="11">
        <v>408</v>
      </c>
      <c r="B84" s="11" t="s">
        <v>130</v>
      </c>
      <c r="C84" s="11">
        <v>408</v>
      </c>
      <c r="D84" s="11" t="s">
        <v>122</v>
      </c>
      <c r="E84" s="11"/>
      <c r="F84" s="11"/>
    </row>
    <row r="85" spans="1:6" ht="12.75" customHeight="1">
      <c r="A85" s="11">
        <v>409</v>
      </c>
      <c r="B85" s="11" t="s">
        <v>131</v>
      </c>
      <c r="C85" s="11">
        <v>409</v>
      </c>
      <c r="D85" s="11" t="s">
        <v>122</v>
      </c>
      <c r="E85" s="11"/>
      <c r="F85" s="11"/>
    </row>
    <row r="86" spans="1:6" ht="12.75" customHeight="1">
      <c r="A86" s="11">
        <v>410</v>
      </c>
      <c r="B86" s="11" t="s">
        <v>132</v>
      </c>
      <c r="C86" s="11">
        <v>410</v>
      </c>
      <c r="D86" s="11" t="s">
        <v>122</v>
      </c>
      <c r="E86" s="11"/>
      <c r="F86" s="11"/>
    </row>
    <row r="87" spans="1:6" ht="12.75" customHeight="1">
      <c r="A87" s="11">
        <v>411</v>
      </c>
      <c r="B87" s="11" t="s">
        <v>133</v>
      </c>
      <c r="C87" s="11">
        <v>411</v>
      </c>
      <c r="D87" s="11" t="s">
        <v>122</v>
      </c>
      <c r="E87" s="11"/>
      <c r="F87" s="11"/>
    </row>
    <row r="88" spans="1:6" ht="12.75" customHeight="1">
      <c r="A88" s="11">
        <v>412</v>
      </c>
      <c r="B88" s="11" t="s">
        <v>134</v>
      </c>
      <c r="C88" s="11">
        <v>412</v>
      </c>
      <c r="D88" s="11" t="s">
        <v>122</v>
      </c>
      <c r="E88" s="11"/>
      <c r="F88" s="11"/>
    </row>
    <row r="89" spans="1:6" ht="12.75" customHeight="1">
      <c r="A89" s="11">
        <v>413</v>
      </c>
      <c r="B89" s="11" t="s">
        <v>135</v>
      </c>
      <c r="C89" s="11">
        <v>413</v>
      </c>
      <c r="D89" s="11" t="s">
        <v>122</v>
      </c>
      <c r="E89" s="11"/>
      <c r="F89" s="11"/>
    </row>
    <row r="90" spans="1:6" ht="12.75" customHeight="1">
      <c r="A90" s="11">
        <v>414</v>
      </c>
      <c r="B90" s="11" t="s">
        <v>136</v>
      </c>
      <c r="C90" s="11">
        <v>414</v>
      </c>
      <c r="D90" s="11" t="s">
        <v>122</v>
      </c>
      <c r="E90" s="11"/>
      <c r="F90" s="11"/>
    </row>
    <row r="91" spans="1:6" ht="12.75" customHeight="1">
      <c r="A91" s="11">
        <v>415</v>
      </c>
      <c r="B91" s="11" t="s">
        <v>137</v>
      </c>
      <c r="C91" s="11">
        <v>415</v>
      </c>
      <c r="D91" s="11" t="s">
        <v>122</v>
      </c>
      <c r="E91" s="11"/>
      <c r="F91" s="11"/>
    </row>
    <row r="92" spans="1:6" ht="12.75" customHeight="1">
      <c r="A92" s="11">
        <v>416</v>
      </c>
      <c r="B92" s="11" t="s">
        <v>138</v>
      </c>
      <c r="C92" s="11">
        <v>416</v>
      </c>
      <c r="D92" s="11" t="s">
        <v>122</v>
      </c>
      <c r="E92" s="11"/>
      <c r="F92" s="11"/>
    </row>
    <row r="93" spans="1:6" ht="12.75" customHeight="1">
      <c r="A93" s="11">
        <v>417</v>
      </c>
      <c r="B93" s="11" t="s">
        <v>139</v>
      </c>
      <c r="C93" s="11">
        <v>417</v>
      </c>
      <c r="D93" s="11" t="s">
        <v>122</v>
      </c>
      <c r="E93" s="11"/>
      <c r="F93" s="11"/>
    </row>
    <row r="94" spans="1:6" ht="12.75" customHeight="1">
      <c r="A94" s="11">
        <v>418</v>
      </c>
      <c r="B94" s="11" t="s">
        <v>140</v>
      </c>
      <c r="C94" s="11">
        <v>418</v>
      </c>
      <c r="D94" s="11" t="s">
        <v>122</v>
      </c>
      <c r="E94" s="11"/>
      <c r="F94" s="11"/>
    </row>
    <row r="95" spans="1:6" ht="12.75" customHeight="1">
      <c r="A95" s="11">
        <v>419</v>
      </c>
      <c r="B95" s="11" t="s">
        <v>141</v>
      </c>
      <c r="C95" s="11">
        <v>419</v>
      </c>
      <c r="D95" s="11" t="s">
        <v>122</v>
      </c>
      <c r="E95" s="11"/>
      <c r="F95" s="11"/>
    </row>
    <row r="96" spans="1:6" ht="12.75" customHeight="1">
      <c r="A96" s="11">
        <v>420</v>
      </c>
      <c r="B96" s="11" t="s">
        <v>142</v>
      </c>
      <c r="C96" s="11">
        <v>420</v>
      </c>
      <c r="D96" s="11" t="s">
        <v>122</v>
      </c>
      <c r="E96" s="11"/>
      <c r="F96" s="11"/>
    </row>
    <row r="97" spans="1:6" ht="12.75" customHeight="1">
      <c r="A97" s="11">
        <v>421</v>
      </c>
      <c r="B97" s="11" t="s">
        <v>143</v>
      </c>
      <c r="C97" s="11">
        <v>421</v>
      </c>
      <c r="D97" s="11" t="s">
        <v>122</v>
      </c>
      <c r="E97" s="11"/>
      <c r="F97" s="11"/>
    </row>
    <row r="98" spans="1:6" ht="12.75" customHeight="1">
      <c r="A98" s="11">
        <v>422</v>
      </c>
      <c r="B98" s="11" t="s">
        <v>144</v>
      </c>
      <c r="C98" s="11">
        <v>422</v>
      </c>
      <c r="D98" s="11" t="s">
        <v>122</v>
      </c>
      <c r="E98" s="11"/>
      <c r="F98" s="11"/>
    </row>
    <row r="99" spans="1:6" ht="12.75" customHeight="1">
      <c r="A99" s="11">
        <v>423</v>
      </c>
      <c r="B99" s="11" t="s">
        <v>145</v>
      </c>
      <c r="C99" s="11">
        <v>423</v>
      </c>
      <c r="D99" s="11" t="s">
        <v>122</v>
      </c>
      <c r="E99" s="11"/>
      <c r="F99" s="11"/>
    </row>
    <row r="100" spans="1:6" ht="12.75" customHeight="1">
      <c r="A100" s="11">
        <v>424</v>
      </c>
      <c r="B100" s="11" t="s">
        <v>146</v>
      </c>
      <c r="C100" s="11">
        <v>424</v>
      </c>
      <c r="D100" s="11" t="s">
        <v>122</v>
      </c>
      <c r="E100" s="11"/>
      <c r="F100" s="11"/>
    </row>
    <row r="101" spans="1:6" ht="12.75" customHeight="1">
      <c r="A101" s="11">
        <v>425</v>
      </c>
      <c r="B101" s="11" t="s">
        <v>147</v>
      </c>
      <c r="C101" s="11">
        <v>425</v>
      </c>
      <c r="D101" s="11" t="s">
        <v>122</v>
      </c>
      <c r="E101" s="11"/>
      <c r="F101" s="11"/>
    </row>
    <row r="102" spans="1:6" ht="12.75" customHeight="1">
      <c r="A102" s="11">
        <v>426</v>
      </c>
      <c r="B102" s="11" t="s">
        <v>148</v>
      </c>
      <c r="C102" s="11">
        <v>426</v>
      </c>
      <c r="D102" s="11" t="s">
        <v>122</v>
      </c>
      <c r="E102" s="11"/>
      <c r="F102" s="11"/>
    </row>
    <row r="103" spans="1:6" ht="12.75" customHeight="1">
      <c r="A103" s="11">
        <v>427</v>
      </c>
      <c r="B103" s="11" t="s">
        <v>149</v>
      </c>
      <c r="C103" s="11">
        <v>427</v>
      </c>
      <c r="D103" s="11" t="s">
        <v>122</v>
      </c>
      <c r="E103" s="11"/>
      <c r="F103" s="11"/>
    </row>
    <row r="104" spans="1:6" ht="12.75" customHeight="1">
      <c r="A104" s="11">
        <v>428</v>
      </c>
      <c r="B104" s="11" t="s">
        <v>150</v>
      </c>
      <c r="C104" s="11">
        <v>428</v>
      </c>
      <c r="D104" s="11" t="s">
        <v>122</v>
      </c>
      <c r="E104" s="11"/>
      <c r="F104" s="11"/>
    </row>
    <row r="105" spans="1:6" ht="12.75" customHeight="1">
      <c r="A105" s="11">
        <v>429</v>
      </c>
      <c r="B105" s="11" t="s">
        <v>151</v>
      </c>
      <c r="C105" s="11">
        <v>429</v>
      </c>
      <c r="D105" s="11" t="s">
        <v>122</v>
      </c>
      <c r="E105" s="11"/>
      <c r="F105" s="11"/>
    </row>
    <row r="106" spans="1:6" ht="12.75" customHeight="1">
      <c r="A106" s="11">
        <v>430</v>
      </c>
      <c r="B106" s="11" t="s">
        <v>152</v>
      </c>
      <c r="C106" s="11">
        <v>430</v>
      </c>
      <c r="D106" s="11" t="s">
        <v>122</v>
      </c>
      <c r="E106" s="11"/>
      <c r="F106" s="11"/>
    </row>
    <row r="107" spans="1:6" ht="12.75" customHeight="1">
      <c r="A107" s="11">
        <v>431</v>
      </c>
      <c r="B107" s="11" t="s">
        <v>153</v>
      </c>
      <c r="C107" s="11">
        <v>431</v>
      </c>
      <c r="D107" s="11" t="s">
        <v>122</v>
      </c>
      <c r="E107" s="11"/>
      <c r="F107" s="11"/>
    </row>
    <row r="108" spans="1:6" ht="12.75" customHeight="1">
      <c r="A108" s="11">
        <v>432</v>
      </c>
      <c r="B108" s="11" t="s">
        <v>154</v>
      </c>
      <c r="C108" s="11">
        <v>432</v>
      </c>
      <c r="D108" s="11" t="s">
        <v>122</v>
      </c>
      <c r="E108" s="11"/>
      <c r="F108" s="11"/>
    </row>
    <row r="109" spans="1:6" ht="12.75" customHeight="1">
      <c r="A109" s="11">
        <v>433</v>
      </c>
      <c r="B109" s="11" t="s">
        <v>155</v>
      </c>
      <c r="C109" s="11">
        <v>433</v>
      </c>
      <c r="D109" s="11" t="s">
        <v>122</v>
      </c>
      <c r="E109" s="11"/>
      <c r="F109" s="11"/>
    </row>
    <row r="110" spans="1:6" ht="12.75" customHeight="1">
      <c r="A110" s="11">
        <v>434</v>
      </c>
      <c r="B110" s="11" t="s">
        <v>156</v>
      </c>
      <c r="C110" s="11">
        <v>434</v>
      </c>
      <c r="D110" s="11" t="s">
        <v>122</v>
      </c>
      <c r="E110" s="11"/>
      <c r="F110" s="11"/>
    </row>
    <row r="111" spans="1:6" ht="12.75" customHeight="1">
      <c r="A111" s="11">
        <v>435</v>
      </c>
      <c r="B111" s="11" t="s">
        <v>157</v>
      </c>
      <c r="C111" s="11">
        <v>435</v>
      </c>
      <c r="D111" s="11" t="s">
        <v>122</v>
      </c>
      <c r="E111" s="11"/>
      <c r="F111" s="11"/>
    </row>
    <row r="112" spans="1:6" ht="12.75" customHeight="1">
      <c r="A112" s="11">
        <v>436</v>
      </c>
      <c r="B112" s="11" t="s">
        <v>158</v>
      </c>
      <c r="C112" s="11">
        <v>436</v>
      </c>
      <c r="D112" s="11" t="s">
        <v>122</v>
      </c>
      <c r="E112" s="11"/>
      <c r="F112" s="11"/>
    </row>
    <row r="113" spans="1:6" ht="12.75" customHeight="1">
      <c r="A113" s="11">
        <v>437</v>
      </c>
      <c r="B113" s="11" t="s">
        <v>159</v>
      </c>
      <c r="C113" s="11">
        <v>437</v>
      </c>
      <c r="D113" s="11" t="s">
        <v>122</v>
      </c>
      <c r="E113" s="11"/>
      <c r="F113" s="11"/>
    </row>
    <row r="114" spans="1:6" ht="12.75" customHeight="1">
      <c r="A114" s="11">
        <v>438</v>
      </c>
      <c r="B114" s="11" t="s">
        <v>160</v>
      </c>
      <c r="C114" s="11">
        <v>438</v>
      </c>
      <c r="D114" s="11" t="s">
        <v>122</v>
      </c>
      <c r="E114" s="11"/>
      <c r="F114" s="11"/>
    </row>
    <row r="115" spans="1:6" ht="12.75" customHeight="1">
      <c r="A115" s="11">
        <v>439</v>
      </c>
      <c r="B115" s="11" t="s">
        <v>161</v>
      </c>
      <c r="C115" s="11">
        <v>439</v>
      </c>
      <c r="D115" s="11" t="s">
        <v>122</v>
      </c>
      <c r="E115" s="11"/>
      <c r="F115" s="11"/>
    </row>
    <row r="116" spans="1:6" ht="12.75" customHeight="1">
      <c r="A116" s="11">
        <v>440</v>
      </c>
      <c r="B116" s="11" t="s">
        <v>162</v>
      </c>
      <c r="C116" s="11">
        <v>440</v>
      </c>
      <c r="D116" s="11" t="s">
        <v>122</v>
      </c>
      <c r="E116" s="11"/>
      <c r="F116" s="11"/>
    </row>
    <row r="117" spans="1:6" ht="12.75" customHeight="1">
      <c r="A117" s="11">
        <v>441</v>
      </c>
      <c r="B117" s="11" t="s">
        <v>163</v>
      </c>
      <c r="C117" s="11">
        <v>441</v>
      </c>
      <c r="D117" s="11" t="s">
        <v>122</v>
      </c>
      <c r="E117" s="11"/>
      <c r="F117" s="11"/>
    </row>
    <row r="118" spans="1:6" ht="12.75" customHeight="1">
      <c r="A118" s="11">
        <v>442</v>
      </c>
      <c r="B118" s="11" t="s">
        <v>164</v>
      </c>
      <c r="C118" s="11">
        <v>442</v>
      </c>
      <c r="D118" s="11" t="s">
        <v>122</v>
      </c>
      <c r="E118" s="11"/>
      <c r="F118" s="11"/>
    </row>
    <row r="119" spans="1:6" ht="12.75" customHeight="1">
      <c r="A119" s="11">
        <v>443</v>
      </c>
      <c r="B119" s="11" t="s">
        <v>165</v>
      </c>
      <c r="C119" s="11">
        <v>443</v>
      </c>
      <c r="D119" s="11" t="s">
        <v>122</v>
      </c>
      <c r="E119" s="11"/>
      <c r="F119" s="11"/>
    </row>
    <row r="120" spans="1:6" ht="12.75" customHeight="1">
      <c r="A120" s="11">
        <v>444</v>
      </c>
      <c r="B120" s="11" t="s">
        <v>166</v>
      </c>
      <c r="C120" s="11">
        <v>444</v>
      </c>
      <c r="D120" s="11" t="s">
        <v>122</v>
      </c>
      <c r="E120" s="11"/>
      <c r="F120" s="11"/>
    </row>
    <row r="121" spans="1:6" ht="12.75" customHeight="1">
      <c r="A121" s="11">
        <v>445</v>
      </c>
      <c r="B121" s="11" t="s">
        <v>167</v>
      </c>
      <c r="C121" s="11">
        <v>445</v>
      </c>
      <c r="D121" s="11" t="s">
        <v>122</v>
      </c>
      <c r="E121" s="11"/>
      <c r="F121" s="11"/>
    </row>
    <row r="122" spans="1:6" ht="12.75" customHeight="1">
      <c r="A122" s="11">
        <v>446</v>
      </c>
      <c r="B122" s="11" t="s">
        <v>168</v>
      </c>
      <c r="C122" s="11">
        <v>446</v>
      </c>
      <c r="D122" s="11" t="s">
        <v>122</v>
      </c>
      <c r="E122" s="11"/>
      <c r="F122" s="11"/>
    </row>
    <row r="123" spans="1:6" ht="12.75" customHeight="1">
      <c r="A123" s="11">
        <v>447</v>
      </c>
      <c r="B123" s="11" t="s">
        <v>169</v>
      </c>
      <c r="C123" s="11">
        <v>447</v>
      </c>
      <c r="D123" s="11" t="s">
        <v>122</v>
      </c>
      <c r="E123" s="11"/>
      <c r="F123" s="11"/>
    </row>
    <row r="124" spans="1:6" ht="12.75" customHeight="1">
      <c r="A124" s="11">
        <v>448</v>
      </c>
      <c r="B124" s="11" t="s">
        <v>170</v>
      </c>
      <c r="C124" s="11">
        <v>448</v>
      </c>
      <c r="D124" s="11" t="s">
        <v>122</v>
      </c>
      <c r="E124" s="11"/>
      <c r="F124" s="11"/>
    </row>
    <row r="125" spans="1:6" ht="12.75" customHeight="1">
      <c r="A125" s="11">
        <v>449</v>
      </c>
      <c r="B125" s="11" t="s">
        <v>171</v>
      </c>
      <c r="C125" s="11">
        <v>449</v>
      </c>
      <c r="D125" s="11" t="s">
        <v>122</v>
      </c>
      <c r="E125" s="11"/>
      <c r="F125" s="11"/>
    </row>
    <row r="126" spans="1:6" ht="12.75" customHeight="1">
      <c r="A126" s="11">
        <v>450</v>
      </c>
      <c r="B126" s="11" t="s">
        <v>172</v>
      </c>
      <c r="C126" s="11">
        <v>450</v>
      </c>
      <c r="D126" s="11" t="s">
        <v>122</v>
      </c>
      <c r="E126" s="11"/>
      <c r="F126" s="11"/>
    </row>
    <row r="127" spans="1:6" ht="12.75" customHeight="1">
      <c r="A127" s="11">
        <v>451</v>
      </c>
      <c r="B127" s="11" t="s">
        <v>173</v>
      </c>
      <c r="C127" s="11">
        <v>451</v>
      </c>
      <c r="D127" s="11" t="s">
        <v>122</v>
      </c>
      <c r="E127" s="11"/>
      <c r="F127" s="11"/>
    </row>
    <row r="128" spans="1:6" ht="12.75" customHeight="1">
      <c r="A128" s="11">
        <v>452</v>
      </c>
      <c r="B128" s="11" t="s">
        <v>174</v>
      </c>
      <c r="C128" s="11">
        <v>452</v>
      </c>
      <c r="D128" s="11" t="s">
        <v>122</v>
      </c>
      <c r="E128" s="11"/>
      <c r="F128" s="11"/>
    </row>
    <row r="129" spans="1:6" ht="12.75" customHeight="1">
      <c r="A129" s="11">
        <v>453</v>
      </c>
      <c r="B129" s="11" t="s">
        <v>175</v>
      </c>
      <c r="C129" s="11">
        <v>453</v>
      </c>
      <c r="D129" s="11" t="s">
        <v>122</v>
      </c>
      <c r="E129" s="11"/>
      <c r="F129" s="11"/>
    </row>
    <row r="130" spans="1:6" ht="12.75" customHeight="1">
      <c r="A130" s="11">
        <v>454</v>
      </c>
      <c r="B130" s="11" t="s">
        <v>176</v>
      </c>
      <c r="C130" s="11">
        <v>454</v>
      </c>
      <c r="D130" s="11" t="s">
        <v>122</v>
      </c>
      <c r="E130" s="11"/>
      <c r="F130" s="11"/>
    </row>
    <row r="131" spans="1:6" ht="12.75" customHeight="1">
      <c r="A131" s="11">
        <v>501</v>
      </c>
      <c r="B131" s="11" t="s">
        <v>177</v>
      </c>
      <c r="C131" s="11">
        <v>501</v>
      </c>
      <c r="D131" s="11" t="s">
        <v>40</v>
      </c>
      <c r="E131" s="11"/>
      <c r="F131" s="11"/>
    </row>
    <row r="132" spans="1:6" ht="12.75" customHeight="1">
      <c r="A132" s="11">
        <v>502</v>
      </c>
      <c r="B132" s="11" t="s">
        <v>178</v>
      </c>
      <c r="C132" s="11">
        <v>502</v>
      </c>
      <c r="D132" s="11" t="s">
        <v>40</v>
      </c>
      <c r="E132" s="11"/>
      <c r="F132" s="11"/>
    </row>
    <row r="133" spans="1:6" ht="12.75" customHeight="1">
      <c r="A133" s="11">
        <v>503</v>
      </c>
      <c r="B133" s="11" t="s">
        <v>179</v>
      </c>
      <c r="C133" s="11">
        <v>503</v>
      </c>
      <c r="D133" s="11" t="s">
        <v>40</v>
      </c>
      <c r="E133" s="11"/>
      <c r="F133" s="11"/>
    </row>
    <row r="134" spans="1:6" ht="12.75" customHeight="1">
      <c r="A134" s="11">
        <v>504</v>
      </c>
      <c r="B134" s="11" t="s">
        <v>180</v>
      </c>
      <c r="C134" s="11">
        <v>504</v>
      </c>
      <c r="D134" s="11" t="s">
        <v>40</v>
      </c>
      <c r="E134" s="11"/>
      <c r="F134" s="11"/>
    </row>
    <row r="135" spans="1:6" ht="12.75" customHeight="1">
      <c r="A135" s="11">
        <v>505</v>
      </c>
      <c r="B135" s="11" t="s">
        <v>181</v>
      </c>
      <c r="C135" s="11">
        <v>505</v>
      </c>
      <c r="D135" s="11" t="s">
        <v>40</v>
      </c>
      <c r="E135" s="11"/>
      <c r="F135" s="11"/>
    </row>
    <row r="136" spans="1:6" ht="12.75" customHeight="1">
      <c r="A136" s="11">
        <v>506</v>
      </c>
      <c r="B136" s="11" t="s">
        <v>182</v>
      </c>
      <c r="C136" s="11">
        <v>506</v>
      </c>
      <c r="D136" s="11" t="s">
        <v>40</v>
      </c>
      <c r="E136" s="11"/>
      <c r="F136" s="11"/>
    </row>
    <row r="137" spans="1:6" ht="12.75" customHeight="1">
      <c r="A137" s="11">
        <v>507</v>
      </c>
      <c r="B137" s="11" t="s">
        <v>183</v>
      </c>
      <c r="C137" s="11">
        <v>507</v>
      </c>
      <c r="D137" s="11" t="s">
        <v>40</v>
      </c>
      <c r="E137" s="11"/>
      <c r="F137" s="11"/>
    </row>
    <row r="138" spans="1:6" ht="12.75" customHeight="1">
      <c r="A138" s="11">
        <v>508</v>
      </c>
      <c r="B138" s="11" t="s">
        <v>184</v>
      </c>
      <c r="C138" s="11">
        <v>508</v>
      </c>
      <c r="D138" s="11" t="s">
        <v>40</v>
      </c>
      <c r="E138" s="11"/>
      <c r="F138" s="11"/>
    </row>
    <row r="139" spans="1:6" ht="12.75" customHeight="1">
      <c r="A139" s="11">
        <v>509</v>
      </c>
      <c r="B139" s="11" t="s">
        <v>185</v>
      </c>
      <c r="C139" s="11">
        <v>509</v>
      </c>
      <c r="D139" s="11" t="s">
        <v>40</v>
      </c>
      <c r="E139" s="11"/>
      <c r="F139" s="11"/>
    </row>
    <row r="140" spans="1:6" ht="12.75" customHeight="1">
      <c r="A140" s="11">
        <v>510</v>
      </c>
      <c r="B140" s="11" t="s">
        <v>186</v>
      </c>
      <c r="C140" s="11">
        <v>510</v>
      </c>
      <c r="D140" s="11" t="s">
        <v>40</v>
      </c>
      <c r="E140" s="11"/>
      <c r="F140" s="11"/>
    </row>
    <row r="141" spans="1:6" ht="12.75" customHeight="1">
      <c r="A141" s="11">
        <v>511</v>
      </c>
      <c r="B141" s="11" t="s">
        <v>187</v>
      </c>
      <c r="C141" s="11">
        <v>511</v>
      </c>
      <c r="D141" s="11" t="s">
        <v>40</v>
      </c>
      <c r="E141" s="11"/>
      <c r="F141" s="11"/>
    </row>
    <row r="142" spans="1:6" ht="12.75" customHeight="1">
      <c r="A142" s="11">
        <v>512</v>
      </c>
      <c r="B142" s="11" t="s">
        <v>188</v>
      </c>
      <c r="C142" s="11">
        <v>512</v>
      </c>
      <c r="D142" s="11" t="s">
        <v>40</v>
      </c>
      <c r="E142" s="11"/>
      <c r="F142" s="11"/>
    </row>
    <row r="143" spans="1:6" ht="12.75" customHeight="1">
      <c r="A143" s="11">
        <v>513</v>
      </c>
      <c r="B143" s="11" t="s">
        <v>189</v>
      </c>
      <c r="C143" s="11">
        <v>513</v>
      </c>
      <c r="D143" s="11" t="s">
        <v>40</v>
      </c>
      <c r="E143" s="11"/>
      <c r="F143" s="11"/>
    </row>
    <row r="144" spans="1:6" ht="12.75" customHeight="1">
      <c r="A144" s="11">
        <v>514</v>
      </c>
      <c r="B144" s="11" t="s">
        <v>190</v>
      </c>
      <c r="C144" s="11">
        <v>514</v>
      </c>
      <c r="D144" s="11" t="s">
        <v>40</v>
      </c>
      <c r="E144" s="11"/>
      <c r="F144" s="11"/>
    </row>
    <row r="145" spans="1:6" ht="12.75" customHeight="1">
      <c r="A145" s="11">
        <v>515</v>
      </c>
      <c r="B145" s="11" t="s">
        <v>191</v>
      </c>
      <c r="C145" s="11">
        <v>515</v>
      </c>
      <c r="D145" s="11" t="s">
        <v>40</v>
      </c>
      <c r="E145" s="11"/>
      <c r="F145" s="11"/>
    </row>
    <row r="146" spans="1:6" ht="12.75" customHeight="1">
      <c r="A146" s="11">
        <v>516</v>
      </c>
      <c r="B146" s="11" t="s">
        <v>192</v>
      </c>
      <c r="C146" s="11">
        <v>516</v>
      </c>
      <c r="D146" s="11" t="s">
        <v>40</v>
      </c>
      <c r="E146" s="11"/>
      <c r="F146" s="11"/>
    </row>
    <row r="147" spans="1:6" ht="12.75" customHeight="1">
      <c r="A147" s="11">
        <v>517</v>
      </c>
      <c r="B147" s="11" t="s">
        <v>193</v>
      </c>
      <c r="C147" s="11">
        <v>517</v>
      </c>
      <c r="D147" s="11" t="s">
        <v>40</v>
      </c>
      <c r="E147" s="11"/>
      <c r="F147" s="11"/>
    </row>
    <row r="148" spans="1:6" ht="12.75" customHeight="1">
      <c r="A148" s="11">
        <v>518</v>
      </c>
      <c r="B148" s="11" t="s">
        <v>194</v>
      </c>
      <c r="C148" s="11">
        <v>518</v>
      </c>
      <c r="D148" s="11" t="s">
        <v>40</v>
      </c>
      <c r="E148" s="11"/>
      <c r="F148" s="11"/>
    </row>
    <row r="149" spans="1:6" ht="12.75" customHeight="1">
      <c r="A149" s="11">
        <v>519</v>
      </c>
      <c r="B149" s="11" t="s">
        <v>195</v>
      </c>
      <c r="C149" s="11">
        <v>519</v>
      </c>
      <c r="D149" s="11" t="s">
        <v>40</v>
      </c>
      <c r="E149" s="11"/>
      <c r="F149" s="11"/>
    </row>
    <row r="150" spans="1:6" ht="12.75" customHeight="1">
      <c r="A150" s="11">
        <v>520</v>
      </c>
      <c r="B150" s="11" t="s">
        <v>196</v>
      </c>
      <c r="C150" s="11">
        <v>520</v>
      </c>
      <c r="D150" s="11" t="s">
        <v>40</v>
      </c>
      <c r="E150" s="11"/>
      <c r="F150" s="11"/>
    </row>
    <row r="151" spans="1:6" ht="12.75" customHeight="1">
      <c r="A151" s="11">
        <v>521</v>
      </c>
      <c r="B151" s="11" t="s">
        <v>197</v>
      </c>
      <c r="C151" s="11">
        <v>521</v>
      </c>
      <c r="D151" s="11" t="s">
        <v>40</v>
      </c>
      <c r="E151" s="11"/>
      <c r="F151" s="11"/>
    </row>
    <row r="152" spans="1:6" ht="12.75" customHeight="1">
      <c r="A152" s="11">
        <v>522</v>
      </c>
      <c r="B152" s="11" t="s">
        <v>198</v>
      </c>
      <c r="C152" s="11">
        <v>522</v>
      </c>
      <c r="D152" s="11" t="s">
        <v>40</v>
      </c>
      <c r="E152" s="11"/>
      <c r="F152" s="11"/>
    </row>
    <row r="153" spans="1:6" ht="12.75" customHeight="1">
      <c r="A153" s="11">
        <v>523</v>
      </c>
      <c r="B153" s="11" t="s">
        <v>199</v>
      </c>
      <c r="C153" s="11">
        <v>523</v>
      </c>
      <c r="D153" s="11" t="s">
        <v>40</v>
      </c>
      <c r="E153" s="11"/>
      <c r="F153" s="11"/>
    </row>
    <row r="154" spans="1:6" ht="12.75" customHeight="1">
      <c r="A154" s="11">
        <v>524</v>
      </c>
      <c r="B154" s="11" t="s">
        <v>200</v>
      </c>
      <c r="C154" s="11">
        <v>524</v>
      </c>
      <c r="D154" s="11" t="s">
        <v>40</v>
      </c>
      <c r="E154" s="11"/>
      <c r="F154" s="11"/>
    </row>
    <row r="155" spans="1:6" ht="12.75" customHeight="1">
      <c r="A155" s="11">
        <v>525</v>
      </c>
      <c r="B155" s="11" t="s">
        <v>201</v>
      </c>
      <c r="C155" s="11">
        <v>525</v>
      </c>
      <c r="D155" s="11" t="s">
        <v>40</v>
      </c>
      <c r="E155" s="11"/>
      <c r="F155" s="11"/>
    </row>
    <row r="156" spans="1:6" ht="12.75" customHeight="1">
      <c r="A156" s="11">
        <v>526</v>
      </c>
      <c r="B156" s="11" t="s">
        <v>202</v>
      </c>
      <c r="C156" s="11">
        <v>526</v>
      </c>
      <c r="D156" s="11" t="s">
        <v>40</v>
      </c>
      <c r="E156" s="11"/>
      <c r="F156" s="11"/>
    </row>
    <row r="157" spans="1:6" ht="12.75" customHeight="1">
      <c r="A157" s="11">
        <v>527</v>
      </c>
      <c r="B157" s="11" t="s">
        <v>203</v>
      </c>
      <c r="C157" s="11">
        <v>527</v>
      </c>
      <c r="D157" s="11" t="s">
        <v>40</v>
      </c>
      <c r="E157" s="11"/>
      <c r="F157" s="11"/>
    </row>
    <row r="158" spans="1:6" ht="12.75" customHeight="1">
      <c r="A158" s="11">
        <v>528</v>
      </c>
      <c r="B158" s="11" t="s">
        <v>204</v>
      </c>
      <c r="C158" s="11">
        <v>528</v>
      </c>
      <c r="D158" s="11" t="s">
        <v>40</v>
      </c>
      <c r="E158" s="11"/>
      <c r="F158" s="11"/>
    </row>
    <row r="159" spans="1:6" ht="12.75" customHeight="1">
      <c r="A159" s="11">
        <v>529</v>
      </c>
      <c r="B159" s="11" t="s">
        <v>205</v>
      </c>
      <c r="C159" s="11">
        <v>529</v>
      </c>
      <c r="D159" s="11" t="s">
        <v>40</v>
      </c>
      <c r="E159" s="11"/>
      <c r="F159" s="11"/>
    </row>
    <row r="160" spans="1:6" ht="12.75" customHeight="1">
      <c r="A160" s="11">
        <v>530</v>
      </c>
      <c r="B160" s="11" t="s">
        <v>206</v>
      </c>
      <c r="C160" s="11">
        <v>530</v>
      </c>
      <c r="D160" s="11" t="s">
        <v>40</v>
      </c>
      <c r="E160" s="11"/>
      <c r="F160" s="11"/>
    </row>
    <row r="161" spans="1:6" ht="12.75" customHeight="1">
      <c r="A161" s="11">
        <v>531</v>
      </c>
      <c r="B161" s="11" t="s">
        <v>207</v>
      </c>
      <c r="C161" s="11">
        <v>531</v>
      </c>
      <c r="D161" s="11" t="s">
        <v>40</v>
      </c>
      <c r="E161" s="11"/>
      <c r="F161" s="11"/>
    </row>
    <row r="162" spans="1:6" ht="12.75" customHeight="1">
      <c r="A162" s="11">
        <v>532</v>
      </c>
      <c r="B162" s="11" t="s">
        <v>208</v>
      </c>
      <c r="C162" s="11">
        <v>532</v>
      </c>
      <c r="D162" s="11" t="s">
        <v>40</v>
      </c>
      <c r="E162" s="11"/>
      <c r="F162" s="11"/>
    </row>
    <row r="163" spans="1:6" ht="12.75" customHeight="1">
      <c r="A163" s="11">
        <v>533</v>
      </c>
      <c r="B163" s="11" t="s">
        <v>209</v>
      </c>
      <c r="C163" s="11">
        <v>533</v>
      </c>
      <c r="D163" s="11" t="s">
        <v>40</v>
      </c>
      <c r="E163" s="11"/>
      <c r="F163" s="11"/>
    </row>
    <row r="164" spans="1:6" ht="12.75" customHeight="1">
      <c r="A164" s="11">
        <v>534</v>
      </c>
      <c r="B164" s="11" t="s">
        <v>210</v>
      </c>
      <c r="C164" s="11">
        <v>534</v>
      </c>
      <c r="D164" s="11" t="s">
        <v>40</v>
      </c>
      <c r="E164" s="11"/>
      <c r="F164" s="11"/>
    </row>
    <row r="165" spans="1:6" ht="12.75" customHeight="1">
      <c r="A165" s="11">
        <v>535</v>
      </c>
      <c r="B165" s="11" t="s">
        <v>211</v>
      </c>
      <c r="C165" s="11">
        <v>535</v>
      </c>
      <c r="D165" s="11" t="s">
        <v>40</v>
      </c>
      <c r="E165" s="11"/>
      <c r="F165" s="11"/>
    </row>
    <row r="166" spans="1:6" ht="12.75" customHeight="1">
      <c r="A166" s="11">
        <v>536</v>
      </c>
      <c r="B166" s="11" t="s">
        <v>212</v>
      </c>
      <c r="C166" s="11">
        <v>536</v>
      </c>
      <c r="D166" s="11" t="s">
        <v>40</v>
      </c>
      <c r="E166" s="11"/>
      <c r="F166" s="11"/>
    </row>
    <row r="167" spans="1:6" ht="12.75" customHeight="1">
      <c r="A167" s="11">
        <v>537</v>
      </c>
      <c r="B167" s="11" t="s">
        <v>213</v>
      </c>
      <c r="C167" s="11">
        <v>537</v>
      </c>
      <c r="D167" s="11" t="s">
        <v>40</v>
      </c>
      <c r="E167" s="11"/>
      <c r="F167" s="11"/>
    </row>
    <row r="168" spans="1:6" ht="12.75" customHeight="1">
      <c r="A168" s="11">
        <v>538</v>
      </c>
      <c r="B168" s="11" t="s">
        <v>214</v>
      </c>
      <c r="C168" s="11">
        <v>538</v>
      </c>
      <c r="D168" s="11" t="s">
        <v>40</v>
      </c>
      <c r="E168" s="11"/>
      <c r="F168" s="11"/>
    </row>
    <row r="169" spans="1:6" ht="12.75" customHeight="1">
      <c r="A169" s="11">
        <v>539</v>
      </c>
      <c r="B169" s="11" t="s">
        <v>215</v>
      </c>
      <c r="C169" s="11">
        <v>539</v>
      </c>
      <c r="D169" s="11" t="s">
        <v>40</v>
      </c>
      <c r="E169" s="11"/>
      <c r="F169" s="11"/>
    </row>
    <row r="170" spans="1:6" ht="12.75" customHeight="1">
      <c r="A170" s="11">
        <v>540</v>
      </c>
      <c r="B170" s="11" t="s">
        <v>216</v>
      </c>
      <c r="C170" s="11">
        <v>540</v>
      </c>
      <c r="D170" s="11" t="s">
        <v>40</v>
      </c>
      <c r="E170" s="11"/>
      <c r="F170" s="11"/>
    </row>
    <row r="171" spans="1:6" ht="12.75" customHeight="1">
      <c r="A171" s="11">
        <v>541</v>
      </c>
      <c r="B171" s="11" t="s">
        <v>217</v>
      </c>
      <c r="C171" s="11">
        <v>541</v>
      </c>
      <c r="D171" s="11" t="s">
        <v>40</v>
      </c>
      <c r="E171" s="11"/>
      <c r="F171" s="11"/>
    </row>
    <row r="172" spans="1:6" ht="12.75" customHeight="1">
      <c r="A172" s="11">
        <v>542</v>
      </c>
      <c r="B172" s="11" t="s">
        <v>218</v>
      </c>
      <c r="C172" s="11">
        <v>542</v>
      </c>
      <c r="D172" s="11" t="s">
        <v>40</v>
      </c>
      <c r="E172" s="11"/>
      <c r="F172" s="11"/>
    </row>
    <row r="173" spans="1:6" ht="12.75" customHeight="1">
      <c r="A173" s="11">
        <v>700</v>
      </c>
      <c r="B173" s="11" t="s">
        <v>219</v>
      </c>
      <c r="C173" s="11">
        <v>700</v>
      </c>
      <c r="D173" s="11" t="s">
        <v>220</v>
      </c>
      <c r="E173" s="11"/>
      <c r="F173" s="11"/>
    </row>
    <row r="174" spans="1:6" ht="12.75" customHeight="1">
      <c r="A174" s="11">
        <v>701</v>
      </c>
      <c r="B174" s="11" t="s">
        <v>221</v>
      </c>
      <c r="C174" s="11">
        <v>701</v>
      </c>
      <c r="D174" s="11" t="s">
        <v>220</v>
      </c>
      <c r="E174" s="11"/>
      <c r="F174" s="11"/>
    </row>
    <row r="175" spans="1:6" ht="12.75" customHeight="1">
      <c r="A175" s="11">
        <v>702</v>
      </c>
      <c r="B175" s="11" t="s">
        <v>222</v>
      </c>
      <c r="C175" s="11">
        <v>702</v>
      </c>
      <c r="D175" s="11" t="s">
        <v>220</v>
      </c>
      <c r="E175" s="11"/>
      <c r="F175" s="11"/>
    </row>
    <row r="176" spans="1:6" ht="12.75" customHeight="1">
      <c r="A176" s="11">
        <v>703</v>
      </c>
      <c r="B176" s="11" t="s">
        <v>223</v>
      </c>
      <c r="C176" s="11">
        <v>703</v>
      </c>
      <c r="D176" s="11" t="s">
        <v>220</v>
      </c>
      <c r="E176" s="11"/>
      <c r="F176" s="11"/>
    </row>
    <row r="177" spans="1:6" ht="12.75" customHeight="1">
      <c r="A177" s="11">
        <v>704</v>
      </c>
      <c r="B177" s="11" t="s">
        <v>224</v>
      </c>
      <c r="C177" s="11">
        <v>704</v>
      </c>
      <c r="D177" s="11" t="s">
        <v>220</v>
      </c>
      <c r="E177" s="11"/>
      <c r="F177" s="11"/>
    </row>
    <row r="178" spans="1:6" ht="12.75" customHeight="1">
      <c r="A178" s="11">
        <v>705</v>
      </c>
      <c r="B178" s="11" t="s">
        <v>225</v>
      </c>
      <c r="C178" s="11">
        <v>705</v>
      </c>
      <c r="D178" s="11" t="s">
        <v>220</v>
      </c>
      <c r="E178" s="11"/>
      <c r="F178" s="11"/>
    </row>
    <row r="179" spans="1:6" ht="12.75" customHeight="1">
      <c r="A179" s="11">
        <v>873</v>
      </c>
      <c r="B179" s="11" t="s">
        <v>226</v>
      </c>
      <c r="C179" s="11">
        <v>873</v>
      </c>
      <c r="D179" s="11" t="s">
        <v>227</v>
      </c>
      <c r="E179" s="11"/>
      <c r="F179" s="11"/>
    </row>
    <row r="180" spans="1:6" ht="12.75" customHeight="1">
      <c r="A180" s="11">
        <v>874</v>
      </c>
      <c r="B180" s="11" t="s">
        <v>228</v>
      </c>
      <c r="C180" s="11">
        <v>874</v>
      </c>
      <c r="D180" s="11" t="s">
        <v>227</v>
      </c>
      <c r="E180" s="11"/>
      <c r="F180" s="11"/>
    </row>
    <row r="181" spans="1:6" ht="12.75" customHeight="1">
      <c r="A181" s="11">
        <v>877</v>
      </c>
      <c r="B181" s="11" t="s">
        <v>229</v>
      </c>
      <c r="C181" s="11">
        <v>877</v>
      </c>
      <c r="D181" s="11" t="s">
        <v>227</v>
      </c>
      <c r="E181" s="11"/>
      <c r="F181" s="11"/>
    </row>
    <row r="182" spans="1:6" ht="12.75" customHeight="1">
      <c r="A182" s="11">
        <v>878</v>
      </c>
      <c r="B182" s="11" t="s">
        <v>230</v>
      </c>
      <c r="C182" s="11">
        <v>878</v>
      </c>
      <c r="D182" s="11" t="s">
        <v>227</v>
      </c>
      <c r="E182" s="11"/>
      <c r="F182" s="11"/>
    </row>
    <row r="183" spans="1:6" ht="12.75" customHeight="1">
      <c r="A183" s="11">
        <v>879</v>
      </c>
      <c r="B183" s="11" t="s">
        <v>231</v>
      </c>
      <c r="C183" s="11">
        <v>879</v>
      </c>
      <c r="D183" s="11" t="s">
        <v>227</v>
      </c>
      <c r="E183" s="11"/>
      <c r="F183" s="11"/>
    </row>
    <row r="184" spans="1:6" ht="12.75" customHeight="1">
      <c r="A184" s="11">
        <v>882</v>
      </c>
      <c r="B184" s="11" t="s">
        <v>232</v>
      </c>
      <c r="C184" s="11">
        <v>882</v>
      </c>
      <c r="D184" s="11" t="s">
        <v>227</v>
      </c>
      <c r="E184" s="11"/>
      <c r="F184" s="11"/>
    </row>
    <row r="185" spans="1:6" ht="12.75" customHeight="1">
      <c r="A185" s="11">
        <v>884</v>
      </c>
      <c r="B185" s="11" t="s">
        <v>233</v>
      </c>
      <c r="C185" s="11">
        <v>884</v>
      </c>
      <c r="D185" s="11" t="s">
        <v>227</v>
      </c>
      <c r="E185" s="11"/>
      <c r="F185" s="11"/>
    </row>
    <row r="186" spans="1:6" ht="12.75" customHeight="1">
      <c r="A186" s="11">
        <v>886</v>
      </c>
      <c r="B186" s="11" t="s">
        <v>234</v>
      </c>
      <c r="C186" s="11">
        <v>886</v>
      </c>
      <c r="D186" s="11" t="s">
        <v>227</v>
      </c>
      <c r="E186" s="11"/>
      <c r="F186" s="11"/>
    </row>
    <row r="187" spans="1:6" ht="12.75" customHeight="1">
      <c r="A187" s="11">
        <v>887</v>
      </c>
      <c r="B187" s="11" t="s">
        <v>235</v>
      </c>
      <c r="C187" s="11">
        <v>887</v>
      </c>
      <c r="D187" s="11" t="s">
        <v>227</v>
      </c>
      <c r="E187" s="11"/>
      <c r="F187" s="11"/>
    </row>
    <row r="188" spans="1:6" ht="12.75" customHeight="1">
      <c r="A188" s="11">
        <v>888</v>
      </c>
      <c r="B188" s="11" t="s">
        <v>236</v>
      </c>
      <c r="C188" s="11">
        <v>888</v>
      </c>
      <c r="D188" s="11" t="s">
        <v>227</v>
      </c>
      <c r="E188" s="11"/>
      <c r="F188" s="11"/>
    </row>
    <row r="189" spans="1:6" ht="12.75" customHeight="1">
      <c r="A189" s="11">
        <v>890</v>
      </c>
      <c r="B189" s="11" t="s">
        <v>237</v>
      </c>
      <c r="C189" s="11">
        <v>890</v>
      </c>
      <c r="D189" s="11" t="s">
        <v>227</v>
      </c>
      <c r="E189" s="11"/>
      <c r="F189" s="11"/>
    </row>
    <row r="190" spans="1:6" ht="12.75" customHeight="1">
      <c r="A190" s="11">
        <v>891</v>
      </c>
      <c r="B190" s="11" t="s">
        <v>238</v>
      </c>
      <c r="C190" s="11">
        <v>891</v>
      </c>
      <c r="D190" s="11" t="s">
        <v>227</v>
      </c>
      <c r="E190" s="11"/>
      <c r="F190" s="11"/>
    </row>
    <row r="191" spans="1:6" ht="12.75" customHeight="1">
      <c r="A191" s="11">
        <v>892</v>
      </c>
      <c r="B191" s="11" t="s">
        <v>239</v>
      </c>
      <c r="C191" s="11">
        <v>892</v>
      </c>
      <c r="D191" s="11" t="s">
        <v>227</v>
      </c>
      <c r="E191" s="11"/>
      <c r="F191" s="11"/>
    </row>
    <row r="192" spans="1:6" ht="12.75" customHeight="1">
      <c r="A192" s="11">
        <v>893</v>
      </c>
      <c r="B192" s="11" t="s">
        <v>240</v>
      </c>
      <c r="C192" s="11">
        <v>893</v>
      </c>
      <c r="D192" s="11" t="s">
        <v>227</v>
      </c>
      <c r="E192" s="11"/>
      <c r="F192" s="11"/>
    </row>
    <row r="193" spans="1:6" ht="12.75" customHeight="1">
      <c r="A193" s="11">
        <v>894</v>
      </c>
      <c r="B193" s="11" t="s">
        <v>241</v>
      </c>
      <c r="C193" s="11">
        <v>894</v>
      </c>
      <c r="D193" s="11" t="s">
        <v>227</v>
      </c>
      <c r="E193" s="11"/>
      <c r="F193" s="11"/>
    </row>
    <row r="194" spans="1:6" ht="12.75" customHeight="1">
      <c r="A194" s="11">
        <v>895</v>
      </c>
      <c r="B194" s="11" t="s">
        <v>242</v>
      </c>
      <c r="C194" s="11">
        <v>895</v>
      </c>
      <c r="D194" s="11" t="s">
        <v>227</v>
      </c>
      <c r="E194" s="11"/>
      <c r="F194" s="11"/>
    </row>
    <row r="195" spans="1:6" ht="12.75" customHeight="1">
      <c r="A195" s="11">
        <v>896</v>
      </c>
      <c r="B195" s="11" t="s">
        <v>243</v>
      </c>
      <c r="C195" s="11">
        <v>896</v>
      </c>
      <c r="D195" s="11" t="s">
        <v>227</v>
      </c>
      <c r="E195" s="11"/>
      <c r="F195" s="11"/>
    </row>
    <row r="196" spans="1:6" ht="12.75" customHeight="1">
      <c r="A196" s="11">
        <v>897</v>
      </c>
      <c r="B196" s="11" t="s">
        <v>244</v>
      </c>
      <c r="C196" s="11">
        <v>897</v>
      </c>
      <c r="D196" s="11" t="s">
        <v>227</v>
      </c>
      <c r="E196" s="11"/>
      <c r="F196" s="11"/>
    </row>
    <row r="197" spans="1:6" ht="12.75" customHeight="1">
      <c r="A197" s="11">
        <v>898</v>
      </c>
      <c r="B197" s="11" t="s">
        <v>245</v>
      </c>
      <c r="C197" s="11">
        <v>898</v>
      </c>
      <c r="D197" s="11" t="s">
        <v>227</v>
      </c>
      <c r="E197" s="11"/>
      <c r="F197" s="11"/>
    </row>
    <row r="198" spans="1:6" ht="12.75" customHeight="1">
      <c r="A198" s="11">
        <v>899</v>
      </c>
      <c r="B198" s="11" t="s">
        <v>246</v>
      </c>
      <c r="C198" s="11">
        <v>899</v>
      </c>
      <c r="D198" s="11" t="s">
        <v>227</v>
      </c>
      <c r="E198" s="11"/>
      <c r="F198" s="11"/>
    </row>
    <row r="199" spans="1:6" ht="12.75" customHeight="1">
      <c r="A199" s="11">
        <v>901</v>
      </c>
      <c r="B199" s="11" t="s">
        <v>247</v>
      </c>
      <c r="C199" s="11">
        <v>901</v>
      </c>
      <c r="D199" s="11" t="s">
        <v>248</v>
      </c>
      <c r="E199" s="11"/>
      <c r="F199" s="11"/>
    </row>
    <row r="200" spans="1:6" ht="12.75" customHeight="1">
      <c r="A200" s="11">
        <v>902</v>
      </c>
      <c r="B200" s="11" t="s">
        <v>249</v>
      </c>
      <c r="C200" s="11">
        <v>902</v>
      </c>
      <c r="D200" s="11" t="s">
        <v>248</v>
      </c>
      <c r="E200" s="11"/>
      <c r="F200" s="11"/>
    </row>
    <row r="201" spans="1:6" ht="12.75" customHeight="1">
      <c r="A201" s="11">
        <v>903</v>
      </c>
      <c r="B201" s="11" t="s">
        <v>250</v>
      </c>
      <c r="C201" s="11">
        <v>903</v>
      </c>
      <c r="D201" s="11" t="s">
        <v>248</v>
      </c>
      <c r="E201" s="11"/>
      <c r="F201" s="11"/>
    </row>
    <row r="202" spans="1:6" ht="12.75" customHeight="1">
      <c r="A202" s="11">
        <v>904</v>
      </c>
      <c r="B202" s="11" t="s">
        <v>251</v>
      </c>
      <c r="C202" s="11">
        <v>904</v>
      </c>
      <c r="D202" s="11" t="s">
        <v>248</v>
      </c>
      <c r="E202" s="11"/>
      <c r="F202" s="11"/>
    </row>
    <row r="203" spans="1:6" ht="12.75" customHeight="1">
      <c r="A203" s="11">
        <v>905</v>
      </c>
      <c r="B203" s="11" t="s">
        <v>252</v>
      </c>
      <c r="C203" s="11">
        <v>905</v>
      </c>
      <c r="D203" s="11" t="s">
        <v>248</v>
      </c>
      <c r="E203" s="11"/>
      <c r="F203" s="11"/>
    </row>
    <row r="204" spans="1:6" ht="12.75" customHeight="1">
      <c r="A204" s="11">
        <v>906</v>
      </c>
      <c r="B204" s="11" t="s">
        <v>253</v>
      </c>
      <c r="C204" s="11">
        <v>906</v>
      </c>
      <c r="D204" s="11" t="s">
        <v>248</v>
      </c>
      <c r="E204" s="11"/>
      <c r="F204" s="11"/>
    </row>
    <row r="205" spans="1:6" ht="12.75" customHeight="1">
      <c r="A205" s="11">
        <v>907</v>
      </c>
      <c r="B205" s="11" t="s">
        <v>254</v>
      </c>
      <c r="C205" s="11">
        <v>907</v>
      </c>
      <c r="D205" s="11" t="s">
        <v>248</v>
      </c>
      <c r="E205" s="11"/>
      <c r="F205" s="11"/>
    </row>
    <row r="206" spans="1:6" ht="12.75" customHeight="1">
      <c r="A206" s="11">
        <v>908</v>
      </c>
      <c r="B206" s="11" t="s">
        <v>255</v>
      </c>
      <c r="C206" s="11">
        <v>908</v>
      </c>
      <c r="D206" s="11" t="s">
        <v>248</v>
      </c>
      <c r="E206" s="11"/>
      <c r="F206" s="11"/>
    </row>
    <row r="207" spans="1:6" ht="12.75" customHeight="1">
      <c r="A207" s="11">
        <v>909</v>
      </c>
      <c r="B207" s="11" t="s">
        <v>256</v>
      </c>
      <c r="C207" s="11">
        <v>909</v>
      </c>
      <c r="D207" s="11" t="s">
        <v>248</v>
      </c>
      <c r="E207" s="11"/>
      <c r="F207" s="11"/>
    </row>
    <row r="208" spans="1:6" ht="12.75" customHeight="1">
      <c r="A208" s="11">
        <v>910</v>
      </c>
      <c r="B208" s="11" t="s">
        <v>257</v>
      </c>
      <c r="C208" s="11">
        <v>910</v>
      </c>
      <c r="D208" s="11" t="s">
        <v>248</v>
      </c>
      <c r="E208" s="11"/>
      <c r="F208" s="11"/>
    </row>
    <row r="209" spans="1:6" ht="12.75" customHeight="1">
      <c r="A209" s="11">
        <v>911</v>
      </c>
      <c r="B209" s="11" t="s">
        <v>258</v>
      </c>
      <c r="C209" s="11">
        <v>911</v>
      </c>
      <c r="D209" s="11" t="s">
        <v>248</v>
      </c>
      <c r="E209" s="11"/>
      <c r="F209" s="11"/>
    </row>
    <row r="210" spans="1:6" ht="12.75" customHeight="1">
      <c r="A210" s="11">
        <v>912</v>
      </c>
      <c r="B210" s="11" t="s">
        <v>259</v>
      </c>
      <c r="C210" s="11">
        <v>912</v>
      </c>
      <c r="D210" s="11" t="s">
        <v>248</v>
      </c>
      <c r="E210" s="11"/>
      <c r="F210" s="11"/>
    </row>
    <row r="211" spans="1:6" ht="12.75" customHeight="1">
      <c r="A211" s="11">
        <v>913</v>
      </c>
      <c r="B211" s="11" t="s">
        <v>260</v>
      </c>
      <c r="C211" s="11">
        <v>913</v>
      </c>
      <c r="D211" s="11" t="s">
        <v>248</v>
      </c>
      <c r="E211" s="11"/>
      <c r="F211" s="11"/>
    </row>
    <row r="212" spans="1:6" ht="12.75" customHeight="1">
      <c r="A212" s="11">
        <v>914</v>
      </c>
      <c r="B212" s="11" t="s">
        <v>261</v>
      </c>
      <c r="C212" s="11">
        <v>914</v>
      </c>
      <c r="D212" s="11" t="s">
        <v>248</v>
      </c>
      <c r="E212" s="11"/>
      <c r="F212" s="11"/>
    </row>
    <row r="213" spans="1:6" ht="12.75" customHeight="1">
      <c r="A213" s="11">
        <v>915</v>
      </c>
      <c r="B213" s="11" t="s">
        <v>262</v>
      </c>
      <c r="C213" s="11">
        <v>915</v>
      </c>
      <c r="D213" s="11" t="s">
        <v>248</v>
      </c>
      <c r="E213" s="11"/>
      <c r="F213" s="11"/>
    </row>
    <row r="214" spans="1:6" ht="12.75" customHeight="1">
      <c r="A214" s="11">
        <v>916</v>
      </c>
      <c r="B214" s="11" t="s">
        <v>263</v>
      </c>
      <c r="C214" s="11">
        <v>916</v>
      </c>
      <c r="D214" s="11" t="s">
        <v>248</v>
      </c>
      <c r="E214" s="11"/>
      <c r="F214" s="11"/>
    </row>
    <row r="215" spans="1:6" ht="12.75" customHeight="1">
      <c r="A215" s="11">
        <v>917</v>
      </c>
      <c r="B215" s="11" t="s">
        <v>264</v>
      </c>
      <c r="C215" s="11">
        <v>917</v>
      </c>
      <c r="D215" s="11" t="s">
        <v>248</v>
      </c>
      <c r="E215" s="11"/>
      <c r="F215" s="11"/>
    </row>
    <row r="216" spans="1:6" ht="12.75" customHeight="1">
      <c r="A216" s="11">
        <v>918</v>
      </c>
      <c r="B216" s="11" t="s">
        <v>265</v>
      </c>
      <c r="C216" s="11">
        <v>918</v>
      </c>
      <c r="D216" s="11" t="s">
        <v>248</v>
      </c>
      <c r="E216" s="11"/>
      <c r="F216" s="11"/>
    </row>
    <row r="217" spans="1:6" ht="12.75" customHeight="1">
      <c r="A217" s="11">
        <v>919</v>
      </c>
      <c r="B217" s="11" t="s">
        <v>266</v>
      </c>
      <c r="C217" s="11">
        <v>919</v>
      </c>
      <c r="D217" s="11" t="s">
        <v>248</v>
      </c>
      <c r="E217" s="11"/>
      <c r="F217" s="11"/>
    </row>
    <row r="218" spans="1:6" ht="12.75" customHeight="1">
      <c r="A218" s="11">
        <v>920</v>
      </c>
      <c r="B218" s="11" t="s">
        <v>267</v>
      </c>
      <c r="C218" s="11">
        <v>920</v>
      </c>
      <c r="D218" s="11" t="s">
        <v>248</v>
      </c>
      <c r="E218" s="11"/>
      <c r="F218" s="11"/>
    </row>
    <row r="219" spans="1:6" ht="12.75" customHeight="1">
      <c r="A219" s="11">
        <v>921</v>
      </c>
      <c r="B219" s="11" t="s">
        <v>268</v>
      </c>
      <c r="C219" s="11">
        <v>921</v>
      </c>
      <c r="D219" s="11" t="s">
        <v>248</v>
      </c>
      <c r="E219" s="11"/>
      <c r="F219" s="11"/>
    </row>
    <row r="220" spans="1:6" ht="12.75" customHeight="1">
      <c r="A220" s="11">
        <v>922</v>
      </c>
      <c r="B220" s="11" t="s">
        <v>269</v>
      </c>
      <c r="C220" s="11">
        <v>922</v>
      </c>
      <c r="D220" s="11" t="s">
        <v>248</v>
      </c>
      <c r="E220" s="11"/>
      <c r="F220" s="11"/>
    </row>
    <row r="221" spans="1:6" ht="12.75" customHeight="1">
      <c r="A221" s="11">
        <v>923</v>
      </c>
      <c r="B221" s="11" t="s">
        <v>270</v>
      </c>
      <c r="C221" s="11">
        <v>923</v>
      </c>
      <c r="D221" s="11" t="s">
        <v>248</v>
      </c>
      <c r="E221" s="11"/>
      <c r="F221" s="11"/>
    </row>
    <row r="222" spans="1:6" ht="12.75" customHeight="1">
      <c r="A222" s="11">
        <v>924</v>
      </c>
      <c r="B222" s="11" t="s">
        <v>271</v>
      </c>
      <c r="C222" s="11">
        <v>924</v>
      </c>
      <c r="D222" s="11" t="s">
        <v>248</v>
      </c>
      <c r="E222" s="11"/>
      <c r="F222" s="11"/>
    </row>
    <row r="223" spans="1:6" ht="12.75" customHeight="1">
      <c r="A223" s="11">
        <v>926</v>
      </c>
      <c r="B223" s="11" t="s">
        <v>272</v>
      </c>
      <c r="C223" s="11">
        <v>926</v>
      </c>
      <c r="D223" s="11" t="s">
        <v>248</v>
      </c>
      <c r="E223" s="11"/>
      <c r="F223" s="11"/>
    </row>
    <row r="224" spans="1:6" ht="12.75" customHeight="1">
      <c r="A224" s="11">
        <v>927</v>
      </c>
      <c r="B224" s="11" t="s">
        <v>273</v>
      </c>
      <c r="C224" s="11">
        <v>927</v>
      </c>
      <c r="D224" s="11" t="s">
        <v>248</v>
      </c>
      <c r="E224" s="11"/>
      <c r="F224" s="11"/>
    </row>
  </sheetData>
  <mergeCells count="1">
    <mergeCell ref="B3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" customWidth="1"/>
  </cols>
  <sheetData>
    <row r="1" spans="1:11" ht="12.75" customHeight="1">
      <c r="A1" s="18" t="s">
        <v>42</v>
      </c>
      <c r="B1" s="19"/>
      <c r="C1" s="18"/>
      <c r="D1" s="19"/>
      <c r="E1" s="4">
        <v>41530</v>
      </c>
      <c r="F1" s="11"/>
      <c r="G1" s="19" t="s">
        <v>43</v>
      </c>
      <c r="H1" s="19"/>
      <c r="I1" s="18" t="s">
        <v>44</v>
      </c>
      <c r="J1" s="19"/>
      <c r="K1" s="18"/>
    </row>
    <row r="2" spans="1:11" ht="12.75" customHeight="1">
      <c r="A2" s="15"/>
      <c r="B2" s="11"/>
      <c r="C2" s="15"/>
      <c r="D2" s="11"/>
      <c r="E2" s="15"/>
      <c r="F2" s="7"/>
      <c r="G2" s="11"/>
      <c r="H2" s="11"/>
      <c r="I2" s="15"/>
      <c r="J2" s="11"/>
      <c r="K2" s="15"/>
    </row>
    <row r="3" spans="1:11" ht="12.75" customHeight="1">
      <c r="A3" s="15"/>
      <c r="B3" s="13" t="s">
        <v>3</v>
      </c>
      <c r="C3" s="13" t="s">
        <v>4</v>
      </c>
      <c r="D3" s="13" t="s">
        <v>5</v>
      </c>
      <c r="E3" s="13" t="s">
        <v>6</v>
      </c>
      <c r="F3" s="7"/>
      <c r="G3" s="11"/>
      <c r="H3" s="13" t="s">
        <v>3</v>
      </c>
      <c r="I3" s="13" t="s">
        <v>4</v>
      </c>
      <c r="J3" s="13" t="s">
        <v>5</v>
      </c>
      <c r="K3" s="13" t="s">
        <v>6</v>
      </c>
    </row>
    <row r="4" spans="1:11" ht="12.75" customHeight="1">
      <c r="A4" s="3">
        <v>1</v>
      </c>
      <c r="B4" s="15" t="e">
        <f>VLOOKUP(C4,Roster!C$7:D$432,2,FALSE)</f>
        <v>#N/A</v>
      </c>
      <c r="C4" s="15"/>
      <c r="D4" s="15" t="e">
        <f>VLOOKUP(C4,Roster!A$7:B$432,2,FALSE)</f>
        <v>#N/A</v>
      </c>
      <c r="E4" s="17"/>
      <c r="F4" s="7"/>
      <c r="G4" s="3">
        <v>41</v>
      </c>
      <c r="H4" s="15" t="e">
        <f>VLOOKUP(I4,Roster!C$7:D$432,2,FALSE)</f>
        <v>#N/A</v>
      </c>
      <c r="I4" s="15"/>
      <c r="J4" s="15" t="e">
        <f>VLOOKUP(I4,Roster!A$7:B$432,2,FALSE)</f>
        <v>#N/A</v>
      </c>
      <c r="K4" s="17"/>
    </row>
    <row r="5" spans="1:11" ht="12.75" customHeight="1">
      <c r="A5" s="3">
        <v>2</v>
      </c>
      <c r="B5" s="15" t="e">
        <f>VLOOKUP(C5,Roster!C$7:D$432,2,FALSE)</f>
        <v>#N/A</v>
      </c>
      <c r="C5" s="15"/>
      <c r="D5" s="15" t="e">
        <f>VLOOKUP(C5,Roster!A$7:B$432,2,FALSE)</f>
        <v>#N/A</v>
      </c>
      <c r="E5" s="17"/>
      <c r="F5" s="7"/>
      <c r="G5" s="3">
        <v>42</v>
      </c>
      <c r="H5" s="15" t="e">
        <f>VLOOKUP(I5,Roster!C$7:D$432,2,FALSE)</f>
        <v>#N/A</v>
      </c>
      <c r="I5" s="15"/>
      <c r="J5" s="15" t="e">
        <f>VLOOKUP(I5,Roster!A$7:B$432,2,FALSE)</f>
        <v>#N/A</v>
      </c>
      <c r="K5" s="17"/>
    </row>
    <row r="6" spans="1:11" ht="12.75" customHeight="1">
      <c r="A6" s="3">
        <v>3</v>
      </c>
      <c r="B6" s="15" t="e">
        <f>VLOOKUP(C6,Roster!C$7:D$432,2,FALSE)</f>
        <v>#N/A</v>
      </c>
      <c r="C6" s="15"/>
      <c r="D6" s="15" t="e">
        <f>VLOOKUP(C6,Roster!A$7:B$432,2,FALSE)</f>
        <v>#N/A</v>
      </c>
      <c r="E6" s="17"/>
      <c r="F6" s="7"/>
      <c r="G6" s="3">
        <v>43</v>
      </c>
      <c r="H6" s="15" t="e">
        <f>VLOOKUP(I6,Roster!C$7:D$432,2,FALSE)</f>
        <v>#N/A</v>
      </c>
      <c r="I6" s="15"/>
      <c r="J6" s="15" t="e">
        <f>VLOOKUP(I6,Roster!A$7:B$432,2,FALSE)</f>
        <v>#N/A</v>
      </c>
      <c r="K6" s="17"/>
    </row>
    <row r="7" spans="1:11" ht="12.75" customHeight="1">
      <c r="A7" s="3">
        <v>4</v>
      </c>
      <c r="B7" s="15" t="e">
        <f>VLOOKUP(C7,Roster!C$7:D$432,2,FALSE)</f>
        <v>#N/A</v>
      </c>
      <c r="C7" s="15"/>
      <c r="D7" s="15" t="e">
        <f>VLOOKUP(C7,Roster!A$7:B$432,2,FALSE)</f>
        <v>#N/A</v>
      </c>
      <c r="E7" s="17"/>
      <c r="F7" s="7"/>
      <c r="G7" s="3">
        <v>44</v>
      </c>
      <c r="H7" s="15" t="e">
        <f>VLOOKUP(I7,Roster!C$7:D$432,2,FALSE)</f>
        <v>#N/A</v>
      </c>
      <c r="I7" s="15"/>
      <c r="J7" s="15" t="e">
        <f>VLOOKUP(I7,Roster!A$7:B$432,2,FALSE)</f>
        <v>#N/A</v>
      </c>
      <c r="K7" s="17"/>
    </row>
    <row r="8" spans="1:11" ht="12.75" customHeight="1">
      <c r="A8" s="3">
        <v>5</v>
      </c>
      <c r="B8" s="15" t="e">
        <f>VLOOKUP(C8,Roster!C$7:D$432,2,FALSE)</f>
        <v>#N/A</v>
      </c>
      <c r="C8" s="15"/>
      <c r="D8" s="15" t="e">
        <f>VLOOKUP(C8,Roster!A$7:B$432,2,FALSE)</f>
        <v>#N/A</v>
      </c>
      <c r="E8" s="17"/>
      <c r="F8" s="7"/>
      <c r="G8" s="3">
        <v>45</v>
      </c>
      <c r="H8" s="15" t="e">
        <f>VLOOKUP(I8,Roster!C$7:D$432,2,FALSE)</f>
        <v>#N/A</v>
      </c>
      <c r="I8" s="15"/>
      <c r="J8" s="15" t="e">
        <f>VLOOKUP(I8,Roster!A$7:B$432,2,FALSE)</f>
        <v>#N/A</v>
      </c>
      <c r="K8" s="17"/>
    </row>
    <row r="9" spans="1:11" ht="12.75" customHeight="1">
      <c r="A9" s="3">
        <v>6</v>
      </c>
      <c r="B9" s="15" t="e">
        <f>VLOOKUP(C9,Roster!C$7:D$432,2,FALSE)</f>
        <v>#N/A</v>
      </c>
      <c r="C9" s="15"/>
      <c r="D9" s="15" t="e">
        <f>VLOOKUP(C9,Roster!A$7:B$432,2,FALSE)</f>
        <v>#N/A</v>
      </c>
      <c r="E9" s="17"/>
      <c r="F9" s="7"/>
      <c r="G9" s="3">
        <v>46</v>
      </c>
      <c r="H9" s="15" t="e">
        <f>VLOOKUP(I9,Roster!C$7:D$432,2,FALSE)</f>
        <v>#N/A</v>
      </c>
      <c r="I9" s="15"/>
      <c r="J9" s="15" t="e">
        <f>VLOOKUP(I9,Roster!A$7:B$432,2,FALSE)</f>
        <v>#N/A</v>
      </c>
      <c r="K9" s="17"/>
    </row>
    <row r="10" spans="1:11" ht="12.75" customHeight="1">
      <c r="A10" s="3">
        <v>7</v>
      </c>
      <c r="B10" s="15" t="e">
        <f>VLOOKUP(C10,Roster!C$7:D$432,2,FALSE)</f>
        <v>#N/A</v>
      </c>
      <c r="C10" s="15"/>
      <c r="D10" s="15" t="e">
        <f>VLOOKUP(C10,Roster!A$7:B$432,2,FALSE)</f>
        <v>#N/A</v>
      </c>
      <c r="E10" s="17"/>
      <c r="F10" s="7"/>
      <c r="G10" s="3">
        <v>47</v>
      </c>
      <c r="H10" s="15" t="e">
        <f>VLOOKUP(I10,Roster!C$7:D$432,2,FALSE)</f>
        <v>#N/A</v>
      </c>
      <c r="I10" s="15"/>
      <c r="J10" s="15" t="e">
        <f>VLOOKUP(I10,Roster!A$7:B$432,2,FALSE)</f>
        <v>#N/A</v>
      </c>
      <c r="K10" s="17"/>
    </row>
    <row r="11" spans="1:11" ht="12.75" customHeight="1">
      <c r="A11" s="3">
        <v>8</v>
      </c>
      <c r="B11" s="15" t="e">
        <f>VLOOKUP(C11,Roster!C$7:D$432,2,FALSE)</f>
        <v>#N/A</v>
      </c>
      <c r="C11" s="15"/>
      <c r="D11" s="15" t="e">
        <f>VLOOKUP(C11,Roster!A$7:B$432,2,FALSE)</f>
        <v>#N/A</v>
      </c>
      <c r="E11" s="17"/>
      <c r="F11" s="7"/>
      <c r="G11" s="3">
        <v>48</v>
      </c>
      <c r="H11" s="15" t="e">
        <f>VLOOKUP(I11,Roster!C$7:D$432,2,FALSE)</f>
        <v>#N/A</v>
      </c>
      <c r="I11" s="15"/>
      <c r="J11" s="15" t="e">
        <f>VLOOKUP(I11,Roster!A$7:B$432,2,FALSE)</f>
        <v>#N/A</v>
      </c>
      <c r="K11" s="17"/>
    </row>
    <row r="12" spans="1:11" ht="12.75" customHeight="1">
      <c r="A12" s="3">
        <v>9</v>
      </c>
      <c r="B12" s="15" t="e">
        <f>VLOOKUP(C12,Roster!C$7:D$432,2,FALSE)</f>
        <v>#N/A</v>
      </c>
      <c r="C12" s="15"/>
      <c r="D12" s="15" t="e">
        <f>VLOOKUP(C12,Roster!A$7:B$432,2,FALSE)</f>
        <v>#N/A</v>
      </c>
      <c r="E12" s="17"/>
      <c r="F12" s="7"/>
      <c r="G12" s="3">
        <v>49</v>
      </c>
      <c r="H12" s="15" t="e">
        <f>VLOOKUP(I12,Roster!C$7:D$432,2,FALSE)</f>
        <v>#N/A</v>
      </c>
      <c r="I12" s="15"/>
      <c r="J12" s="15" t="e">
        <f>VLOOKUP(I12,Roster!A$7:B$432,2,FALSE)</f>
        <v>#N/A</v>
      </c>
      <c r="K12" s="17"/>
    </row>
    <row r="13" spans="1:11" ht="12.75" customHeight="1">
      <c r="A13" s="3">
        <v>10</v>
      </c>
      <c r="B13" s="15" t="e">
        <f>VLOOKUP(C13,Roster!C$7:D$432,2,FALSE)</f>
        <v>#N/A</v>
      </c>
      <c r="C13" s="15"/>
      <c r="D13" s="15" t="e">
        <f>VLOOKUP(C13,Roster!A$7:B$432,2,FALSE)</f>
        <v>#N/A</v>
      </c>
      <c r="E13" s="17"/>
      <c r="F13" s="7"/>
      <c r="G13" s="3">
        <v>50</v>
      </c>
      <c r="H13" s="15" t="e">
        <f>VLOOKUP(I13,Roster!C$7:D$432,2,FALSE)</f>
        <v>#N/A</v>
      </c>
      <c r="I13" s="15"/>
      <c r="J13" s="15" t="e">
        <f>VLOOKUP(I13,Roster!A$7:B$432,2,FALSE)</f>
        <v>#N/A</v>
      </c>
      <c r="K13" s="17"/>
    </row>
    <row r="14" spans="1:11" ht="12.75" customHeight="1">
      <c r="A14" s="3">
        <v>11</v>
      </c>
      <c r="B14" s="15" t="e">
        <f>VLOOKUP(C14,Roster!C$7:D$432,2,FALSE)</f>
        <v>#N/A</v>
      </c>
      <c r="C14" s="15"/>
      <c r="D14" s="15" t="e">
        <f>VLOOKUP(C14,Roster!A$7:B$432,2,FALSE)</f>
        <v>#N/A</v>
      </c>
      <c r="E14" s="17"/>
      <c r="F14" s="7"/>
      <c r="G14" s="3">
        <v>51</v>
      </c>
      <c r="H14" s="15" t="e">
        <f>VLOOKUP(I14,Roster!C$7:D$432,2,FALSE)</f>
        <v>#N/A</v>
      </c>
      <c r="I14" s="15"/>
      <c r="J14" s="15" t="e">
        <f>VLOOKUP(I14,Roster!A$7:B$432,2,FALSE)</f>
        <v>#N/A</v>
      </c>
      <c r="K14" s="17"/>
    </row>
    <row r="15" spans="1:11" ht="12.75" customHeight="1">
      <c r="A15" s="3">
        <v>12</v>
      </c>
      <c r="B15" s="15" t="e">
        <f>VLOOKUP(C15,Roster!C$7:D$432,2,FALSE)</f>
        <v>#N/A</v>
      </c>
      <c r="C15" s="15"/>
      <c r="D15" s="15" t="e">
        <f>VLOOKUP(C15,Roster!A$7:B$432,2,FALSE)</f>
        <v>#N/A</v>
      </c>
      <c r="E15" s="17"/>
      <c r="F15" s="7"/>
      <c r="G15" s="3">
        <v>52</v>
      </c>
      <c r="H15" s="15" t="e">
        <f>VLOOKUP(I15,Roster!C$7:D$432,2,FALSE)</f>
        <v>#N/A</v>
      </c>
      <c r="I15" s="15"/>
      <c r="J15" s="15" t="e">
        <f>VLOOKUP(I15,Roster!A$7:B$432,2,FALSE)</f>
        <v>#N/A</v>
      </c>
      <c r="K15" s="17"/>
    </row>
    <row r="16" spans="1:11" ht="12.75" customHeight="1">
      <c r="A16" s="3">
        <v>13</v>
      </c>
      <c r="B16" s="15" t="e">
        <f>VLOOKUP(C16,Roster!C$7:D$432,2,FALSE)</f>
        <v>#N/A</v>
      </c>
      <c r="C16" s="15"/>
      <c r="D16" s="15" t="e">
        <f>VLOOKUP(C16,Roster!A$7:B$432,2,FALSE)</f>
        <v>#N/A</v>
      </c>
      <c r="E16" s="17"/>
      <c r="F16" s="7"/>
      <c r="G16" s="3">
        <v>53</v>
      </c>
      <c r="H16" s="15" t="e">
        <f>VLOOKUP(I16,Roster!C$7:D$432,2,FALSE)</f>
        <v>#N/A</v>
      </c>
      <c r="I16" s="15"/>
      <c r="J16" s="15" t="e">
        <f>VLOOKUP(I16,Roster!A$7:B$432,2,FALSE)</f>
        <v>#N/A</v>
      </c>
      <c r="K16" s="17"/>
    </row>
    <row r="17" spans="1:11" ht="12.75" customHeight="1">
      <c r="A17" s="3">
        <v>14</v>
      </c>
      <c r="B17" s="15" t="e">
        <f>VLOOKUP(C17,Roster!C$7:D$432,2,FALSE)</f>
        <v>#N/A</v>
      </c>
      <c r="C17" s="15"/>
      <c r="D17" s="15" t="e">
        <f>VLOOKUP(C17,Roster!A$7:B$432,2,FALSE)</f>
        <v>#N/A</v>
      </c>
      <c r="E17" s="17"/>
      <c r="F17" s="7"/>
      <c r="G17" s="3">
        <v>54</v>
      </c>
      <c r="H17" s="15" t="e">
        <f>VLOOKUP(I17,Roster!C$7:D$432,2,FALSE)</f>
        <v>#N/A</v>
      </c>
      <c r="I17" s="15"/>
      <c r="J17" s="15" t="e">
        <f>VLOOKUP(I17,Roster!A$7:B$432,2,FALSE)</f>
        <v>#N/A</v>
      </c>
      <c r="K17" s="17"/>
    </row>
    <row r="18" spans="1:11" ht="12.75" customHeight="1">
      <c r="A18" s="3">
        <v>15</v>
      </c>
      <c r="B18" s="15" t="e">
        <f>VLOOKUP(C18,Roster!C$7:D$432,2,FALSE)</f>
        <v>#N/A</v>
      </c>
      <c r="C18" s="15"/>
      <c r="D18" s="15" t="e">
        <f>VLOOKUP(C18,Roster!A$7:B$432,2,FALSE)</f>
        <v>#N/A</v>
      </c>
      <c r="E18" s="17"/>
      <c r="F18" s="7"/>
      <c r="G18" s="3">
        <v>55</v>
      </c>
      <c r="H18" s="15" t="e">
        <f>VLOOKUP(I18,Roster!C$7:D$432,2,FALSE)</f>
        <v>#N/A</v>
      </c>
      <c r="I18" s="15"/>
      <c r="J18" s="15" t="e">
        <f>VLOOKUP(I18,Roster!A$7:B$432,2,FALSE)</f>
        <v>#N/A</v>
      </c>
      <c r="K18" s="17"/>
    </row>
    <row r="19" spans="1:11" ht="12.75" customHeight="1">
      <c r="A19" s="3">
        <v>16</v>
      </c>
      <c r="B19" s="15" t="e">
        <f>VLOOKUP(C19,Roster!C$7:D$432,2,FALSE)</f>
        <v>#N/A</v>
      </c>
      <c r="C19" s="15"/>
      <c r="D19" s="15" t="e">
        <f>VLOOKUP(C19,Roster!A$7:B$432,2,FALSE)</f>
        <v>#N/A</v>
      </c>
      <c r="E19" s="17"/>
      <c r="F19" s="7"/>
      <c r="G19" s="3">
        <v>56</v>
      </c>
      <c r="H19" s="15" t="e">
        <f>VLOOKUP(I19,Roster!C$7:D$432,2,FALSE)</f>
        <v>#N/A</v>
      </c>
      <c r="I19" s="15"/>
      <c r="J19" s="15" t="e">
        <f>VLOOKUP(I19,Roster!A$7:B$432,2,FALSE)</f>
        <v>#N/A</v>
      </c>
      <c r="K19" s="17"/>
    </row>
    <row r="20" spans="1:11" ht="12.75" customHeight="1">
      <c r="A20" s="3">
        <v>17</v>
      </c>
      <c r="B20" s="15" t="e">
        <f>VLOOKUP(C20,Roster!C$7:D$432,2,FALSE)</f>
        <v>#N/A</v>
      </c>
      <c r="C20" s="15"/>
      <c r="D20" s="15" t="e">
        <f>VLOOKUP(C20,Roster!A$7:B$432,2,FALSE)</f>
        <v>#N/A</v>
      </c>
      <c r="E20" s="17"/>
      <c r="F20" s="7"/>
      <c r="G20" s="3">
        <v>57</v>
      </c>
      <c r="H20" s="15" t="e">
        <f>VLOOKUP(I20,Roster!C$7:D$432,2,FALSE)</f>
        <v>#N/A</v>
      </c>
      <c r="I20" s="15"/>
      <c r="J20" s="15" t="e">
        <f>VLOOKUP(I20,Roster!A$7:B$432,2,FALSE)</f>
        <v>#N/A</v>
      </c>
      <c r="K20" s="17"/>
    </row>
    <row r="21" spans="1:11" ht="12.75" customHeight="1">
      <c r="A21" s="3">
        <v>18</v>
      </c>
      <c r="B21" s="15" t="e">
        <f>VLOOKUP(C21,Roster!C$7:D$432,2,FALSE)</f>
        <v>#N/A</v>
      </c>
      <c r="C21" s="15"/>
      <c r="D21" s="15" t="e">
        <f>VLOOKUP(C21,Roster!A$7:B$432,2,FALSE)</f>
        <v>#N/A</v>
      </c>
      <c r="E21" s="17"/>
      <c r="F21" s="7"/>
      <c r="G21" s="3">
        <v>58</v>
      </c>
      <c r="H21" s="15" t="e">
        <f>VLOOKUP(I21,Roster!C$7:D$432,2,FALSE)</f>
        <v>#N/A</v>
      </c>
      <c r="I21" s="15"/>
      <c r="J21" s="15" t="e">
        <f>VLOOKUP(I21,Roster!A$7:B$432,2,FALSE)</f>
        <v>#N/A</v>
      </c>
      <c r="K21" s="17"/>
    </row>
    <row r="22" spans="1:11" ht="12.75" customHeight="1">
      <c r="A22" s="3">
        <v>19</v>
      </c>
      <c r="B22" s="15" t="e">
        <f>VLOOKUP(C22,Roster!C$7:D$432,2,FALSE)</f>
        <v>#N/A</v>
      </c>
      <c r="C22" s="15"/>
      <c r="D22" s="15" t="e">
        <f>VLOOKUP(C22,Roster!A$7:B$432,2,FALSE)</f>
        <v>#N/A</v>
      </c>
      <c r="E22" s="17"/>
      <c r="F22" s="7"/>
      <c r="G22" s="3">
        <v>59</v>
      </c>
      <c r="H22" s="15" t="e">
        <f>VLOOKUP(I22,Roster!C$7:D$432,2,FALSE)</f>
        <v>#N/A</v>
      </c>
      <c r="I22" s="15"/>
      <c r="J22" s="15" t="e">
        <f>VLOOKUP(I22,Roster!A$7:B$432,2,FALSE)</f>
        <v>#N/A</v>
      </c>
      <c r="K22" s="17"/>
    </row>
    <row r="23" spans="1:11" ht="12.75" customHeight="1">
      <c r="A23" s="3">
        <v>20</v>
      </c>
      <c r="B23" s="15" t="e">
        <f>VLOOKUP(C23,Roster!C$7:D$432,2,FALSE)</f>
        <v>#N/A</v>
      </c>
      <c r="C23" s="15"/>
      <c r="D23" s="15" t="e">
        <f>VLOOKUP(C23,Roster!A$7:B$432,2,FALSE)</f>
        <v>#N/A</v>
      </c>
      <c r="E23" s="17"/>
      <c r="F23" s="7"/>
      <c r="G23" s="3">
        <v>60</v>
      </c>
      <c r="H23" s="15" t="e">
        <f>VLOOKUP(I23,Roster!C$7:D$432,2,FALSE)</f>
        <v>#N/A</v>
      </c>
      <c r="I23" s="15"/>
      <c r="J23" s="15" t="e">
        <f>VLOOKUP(I23,Roster!A$7:B$432,2,FALSE)</f>
        <v>#N/A</v>
      </c>
      <c r="K23" s="17"/>
    </row>
    <row r="24" spans="1:11" ht="12.75" customHeight="1">
      <c r="A24" s="3">
        <v>21</v>
      </c>
      <c r="B24" s="15" t="e">
        <f>VLOOKUP(C24,Roster!C$7:D$432,2,FALSE)</f>
        <v>#N/A</v>
      </c>
      <c r="C24" s="15"/>
      <c r="D24" s="15" t="e">
        <f>VLOOKUP(C24,Roster!A$7:B$432,2,FALSE)</f>
        <v>#N/A</v>
      </c>
      <c r="E24" s="17"/>
      <c r="F24" s="7"/>
      <c r="G24" s="3">
        <v>61</v>
      </c>
      <c r="H24" s="15" t="e">
        <f>VLOOKUP(I24,Roster!C$7:D$432,2,FALSE)</f>
        <v>#N/A</v>
      </c>
      <c r="I24" s="15"/>
      <c r="J24" s="15" t="e">
        <f>VLOOKUP(I24,Roster!A$7:B$432,2,FALSE)</f>
        <v>#N/A</v>
      </c>
      <c r="K24" s="17"/>
    </row>
    <row r="25" spans="1:11" ht="12.75" customHeight="1">
      <c r="A25" s="3">
        <v>22</v>
      </c>
      <c r="B25" s="15" t="e">
        <f>VLOOKUP(C25,Roster!C$7:D$432,2,FALSE)</f>
        <v>#N/A</v>
      </c>
      <c r="C25" s="15"/>
      <c r="D25" s="15" t="e">
        <f>VLOOKUP(C25,Roster!A$7:B$432,2,FALSE)</f>
        <v>#N/A</v>
      </c>
      <c r="E25" s="17"/>
      <c r="F25" s="7"/>
      <c r="G25" s="3">
        <v>62</v>
      </c>
      <c r="H25" s="15" t="e">
        <f>VLOOKUP(I25,Roster!C$7:D$432,2,FALSE)</f>
        <v>#N/A</v>
      </c>
      <c r="I25" s="15"/>
      <c r="J25" s="15" t="e">
        <f>VLOOKUP(I25,Roster!A$7:B$432,2,FALSE)</f>
        <v>#N/A</v>
      </c>
      <c r="K25" s="17"/>
    </row>
    <row r="26" spans="1:11" ht="12.75" customHeight="1">
      <c r="A26" s="3">
        <v>23</v>
      </c>
      <c r="B26" s="15" t="e">
        <f>VLOOKUP(C26,Roster!C$7:D$432,2,FALSE)</f>
        <v>#N/A</v>
      </c>
      <c r="C26" s="15"/>
      <c r="D26" s="15" t="e">
        <f>VLOOKUP(C26,Roster!A$7:B$432,2,FALSE)</f>
        <v>#N/A</v>
      </c>
      <c r="E26" s="17"/>
      <c r="F26" s="7"/>
      <c r="G26" s="3">
        <v>63</v>
      </c>
      <c r="H26" s="15" t="e">
        <f>VLOOKUP(I26,Roster!C$7:D$432,2,FALSE)</f>
        <v>#N/A</v>
      </c>
      <c r="I26" s="15"/>
      <c r="J26" s="15" t="e">
        <f>VLOOKUP(I26,Roster!A$7:B$432,2,FALSE)</f>
        <v>#N/A</v>
      </c>
      <c r="K26" s="17"/>
    </row>
    <row r="27" spans="1:11" ht="12.75" customHeight="1">
      <c r="A27" s="3">
        <v>24</v>
      </c>
      <c r="B27" s="15" t="e">
        <f>VLOOKUP(C27,Roster!C$7:D$432,2,FALSE)</f>
        <v>#N/A</v>
      </c>
      <c r="C27" s="15"/>
      <c r="D27" s="15" t="e">
        <f>VLOOKUP(C27,Roster!A$7:B$432,2,FALSE)</f>
        <v>#N/A</v>
      </c>
      <c r="E27" s="17"/>
      <c r="F27" s="7"/>
      <c r="G27" s="3">
        <v>64</v>
      </c>
      <c r="H27" s="15" t="e">
        <f>VLOOKUP(I27,Roster!C$7:D$432,2,FALSE)</f>
        <v>#N/A</v>
      </c>
      <c r="I27" s="15"/>
      <c r="J27" s="15" t="e">
        <f>VLOOKUP(I27,Roster!A$7:B$432,2,FALSE)</f>
        <v>#N/A</v>
      </c>
      <c r="K27" s="17"/>
    </row>
    <row r="28" spans="1:11" ht="12.75" customHeight="1">
      <c r="A28" s="3">
        <v>25</v>
      </c>
      <c r="B28" s="15" t="e">
        <f>VLOOKUP(C28,Roster!C$7:D$432,2,FALSE)</f>
        <v>#N/A</v>
      </c>
      <c r="C28" s="15"/>
      <c r="D28" s="15" t="e">
        <f>VLOOKUP(C28,Roster!A$7:B$432,2,FALSE)</f>
        <v>#N/A</v>
      </c>
      <c r="E28" s="17"/>
      <c r="F28" s="7"/>
      <c r="G28" s="3">
        <v>65</v>
      </c>
      <c r="H28" s="15" t="e">
        <f>VLOOKUP(I28,Roster!C$7:D$432,2,FALSE)</f>
        <v>#N/A</v>
      </c>
      <c r="I28" s="15"/>
      <c r="J28" s="15" t="e">
        <f>VLOOKUP(I28,Roster!A$7:B$432,2,FALSE)</f>
        <v>#N/A</v>
      </c>
      <c r="K28" s="17"/>
    </row>
    <row r="29" spans="1:11" ht="12.75" customHeight="1">
      <c r="A29" s="3">
        <v>26</v>
      </c>
      <c r="B29" s="15" t="e">
        <f>VLOOKUP(C29,Roster!C$7:D$432,2,FALSE)</f>
        <v>#N/A</v>
      </c>
      <c r="C29" s="15"/>
      <c r="D29" s="15" t="e">
        <f>VLOOKUP(C29,Roster!A$7:B$432,2,FALSE)</f>
        <v>#N/A</v>
      </c>
      <c r="E29" s="17"/>
      <c r="F29" s="7"/>
      <c r="G29" s="3">
        <v>66</v>
      </c>
      <c r="H29" s="15" t="e">
        <f>VLOOKUP(I29,Roster!C$7:D$432,2,FALSE)</f>
        <v>#N/A</v>
      </c>
      <c r="I29" s="15"/>
      <c r="J29" s="15" t="e">
        <f>VLOOKUP(I29,Roster!A$7:B$432,2,FALSE)</f>
        <v>#N/A</v>
      </c>
      <c r="K29" s="17"/>
    </row>
    <row r="30" spans="1:11" ht="12.75" customHeight="1">
      <c r="A30" s="3">
        <v>27</v>
      </c>
      <c r="B30" s="15" t="e">
        <f>VLOOKUP(C30,Roster!C$7:D$432,2,FALSE)</f>
        <v>#N/A</v>
      </c>
      <c r="C30" s="15"/>
      <c r="D30" s="15" t="e">
        <f>VLOOKUP(C30,Roster!A$7:B$432,2,FALSE)</f>
        <v>#N/A</v>
      </c>
      <c r="E30" s="17"/>
      <c r="F30" s="7"/>
      <c r="G30" s="3">
        <v>67</v>
      </c>
      <c r="H30" s="15" t="e">
        <f>VLOOKUP(I30,Roster!C$7:D$432,2,FALSE)</f>
        <v>#N/A</v>
      </c>
      <c r="I30" s="15"/>
      <c r="J30" s="15" t="e">
        <f>VLOOKUP(I30,Roster!A$7:B$432,2,FALSE)</f>
        <v>#N/A</v>
      </c>
      <c r="K30" s="17"/>
    </row>
    <row r="31" spans="1:11" ht="12.75" customHeight="1">
      <c r="A31" s="3">
        <v>28</v>
      </c>
      <c r="B31" s="15" t="e">
        <f>VLOOKUP(C31,Roster!C$7:D$432,2,FALSE)</f>
        <v>#N/A</v>
      </c>
      <c r="C31" s="15"/>
      <c r="D31" s="15" t="e">
        <f>VLOOKUP(C31,Roster!A$7:B$432,2,FALSE)</f>
        <v>#N/A</v>
      </c>
      <c r="E31" s="17"/>
      <c r="F31" s="7"/>
      <c r="G31" s="3">
        <v>68</v>
      </c>
      <c r="H31" s="15" t="e">
        <f>VLOOKUP(I31,Roster!C$7:D$432,2,FALSE)</f>
        <v>#N/A</v>
      </c>
      <c r="I31" s="15"/>
      <c r="J31" s="15" t="e">
        <f>VLOOKUP(I31,Roster!A$7:B$432,2,FALSE)</f>
        <v>#N/A</v>
      </c>
      <c r="K31" s="17"/>
    </row>
    <row r="32" spans="1:11" ht="12.75" customHeight="1">
      <c r="A32" s="3">
        <v>29</v>
      </c>
      <c r="B32" s="15" t="e">
        <f>VLOOKUP(C32,Roster!C$7:D$432,2,FALSE)</f>
        <v>#N/A</v>
      </c>
      <c r="C32" s="15"/>
      <c r="D32" s="15" t="e">
        <f>VLOOKUP(C32,Roster!A$7:B$432,2,FALSE)</f>
        <v>#N/A</v>
      </c>
      <c r="E32" s="17"/>
      <c r="F32" s="7"/>
      <c r="G32" s="3">
        <v>69</v>
      </c>
      <c r="H32" s="15" t="e">
        <f>VLOOKUP(I32,Roster!C$7:D$432,2,FALSE)</f>
        <v>#N/A</v>
      </c>
      <c r="I32" s="15"/>
      <c r="J32" s="15" t="e">
        <f>VLOOKUP(I32,Roster!A$7:B$432,2,FALSE)</f>
        <v>#N/A</v>
      </c>
      <c r="K32" s="17"/>
    </row>
    <row r="33" spans="1:11" ht="12.75" customHeight="1">
      <c r="A33" s="3">
        <v>30</v>
      </c>
      <c r="B33" s="15" t="e">
        <f>VLOOKUP(C33,Roster!C$7:D$432,2,FALSE)</f>
        <v>#N/A</v>
      </c>
      <c r="C33" s="15"/>
      <c r="D33" s="15" t="e">
        <f>VLOOKUP(C33,Roster!A$7:B$432,2,FALSE)</f>
        <v>#N/A</v>
      </c>
      <c r="E33" s="17"/>
      <c r="F33" s="10"/>
      <c r="G33" s="3">
        <v>70</v>
      </c>
      <c r="H33" s="15" t="e">
        <f>VLOOKUP(I33,Roster!C$7:D$432,2,FALSE)</f>
        <v>#N/A</v>
      </c>
      <c r="I33" s="15"/>
      <c r="J33" s="15" t="e">
        <f>VLOOKUP(I33,Roster!A$7:B$432,2,FALSE)</f>
        <v>#N/A</v>
      </c>
      <c r="K33" s="17"/>
    </row>
    <row r="34" spans="1:11" ht="12.75" customHeight="1">
      <c r="A34" s="3">
        <v>31</v>
      </c>
      <c r="B34" s="15" t="e">
        <f>VLOOKUP(C34,Roster!C$7:D$432,2,FALSE)</f>
        <v>#N/A</v>
      </c>
      <c r="C34" s="15"/>
      <c r="D34" s="15" t="e">
        <f>VLOOKUP(C34,Roster!A$7:B$432,2,FALSE)</f>
        <v>#N/A</v>
      </c>
      <c r="E34" s="17"/>
      <c r="F34" s="10"/>
      <c r="G34" s="3">
        <v>71</v>
      </c>
      <c r="H34" s="15" t="e">
        <f>VLOOKUP(I34,Roster!C$7:D$432,2,FALSE)</f>
        <v>#N/A</v>
      </c>
      <c r="I34" s="15"/>
      <c r="J34" s="15" t="e">
        <f>VLOOKUP(I34,Roster!A$7:B$432,2,FALSE)</f>
        <v>#N/A</v>
      </c>
      <c r="K34" s="17"/>
    </row>
    <row r="35" spans="1:11" ht="12.75" customHeight="1">
      <c r="A35" s="3">
        <v>32</v>
      </c>
      <c r="B35" s="15" t="e">
        <f>VLOOKUP(C35,Roster!C$7:D$432,2,FALSE)</f>
        <v>#N/A</v>
      </c>
      <c r="C35" s="15"/>
      <c r="D35" s="15" t="e">
        <f>VLOOKUP(C35,Roster!A$7:B$432,2,FALSE)</f>
        <v>#N/A</v>
      </c>
      <c r="E35" s="17"/>
      <c r="F35" s="9"/>
      <c r="G35" s="3">
        <v>72</v>
      </c>
      <c r="H35" s="15" t="e">
        <f>VLOOKUP(I35,Roster!C$7:D$432,2,FALSE)</f>
        <v>#N/A</v>
      </c>
      <c r="I35" s="15"/>
      <c r="J35" s="15" t="e">
        <f>VLOOKUP(I35,Roster!A$7:B$432,2,FALSE)</f>
        <v>#N/A</v>
      </c>
      <c r="K35" s="17"/>
    </row>
    <row r="36" spans="1:11" ht="12.75" customHeight="1">
      <c r="A36" s="3">
        <v>33</v>
      </c>
      <c r="B36" s="15" t="e">
        <f>VLOOKUP(C36,Roster!C$7:D$432,2,FALSE)</f>
        <v>#N/A</v>
      </c>
      <c r="C36" s="15"/>
      <c r="D36" s="15" t="e">
        <f>VLOOKUP(C36,Roster!A$7:B$432,2,FALSE)</f>
        <v>#N/A</v>
      </c>
      <c r="E36" s="17"/>
      <c r="F36" s="9"/>
      <c r="G36" s="3">
        <v>73</v>
      </c>
      <c r="H36" s="15" t="e">
        <f>VLOOKUP(I36,Roster!C$7:D$432,2,FALSE)</f>
        <v>#N/A</v>
      </c>
      <c r="I36" s="15"/>
      <c r="J36" s="15" t="e">
        <f>VLOOKUP(I36,Roster!A$7:B$432,2,FALSE)</f>
        <v>#N/A</v>
      </c>
      <c r="K36" s="17"/>
    </row>
    <row r="37" spans="1:11" ht="12.75" customHeight="1">
      <c r="A37" s="3">
        <v>34</v>
      </c>
      <c r="B37" s="15" t="e">
        <f>VLOOKUP(C37,Roster!C$7:D$432,2,FALSE)</f>
        <v>#N/A</v>
      </c>
      <c r="C37" s="15"/>
      <c r="D37" s="15" t="e">
        <f>VLOOKUP(C37,Roster!A$7:B$432,2,FALSE)</f>
        <v>#N/A</v>
      </c>
      <c r="E37" s="17"/>
      <c r="F37" s="9"/>
      <c r="G37" s="3">
        <v>74</v>
      </c>
      <c r="H37" s="15" t="e">
        <f>VLOOKUP(I37,Roster!C$7:D$432,2,FALSE)</f>
        <v>#N/A</v>
      </c>
      <c r="I37" s="15"/>
      <c r="J37" s="15" t="e">
        <f>VLOOKUP(I37,Roster!A$7:B$432,2,FALSE)</f>
        <v>#N/A</v>
      </c>
      <c r="K37" s="17"/>
    </row>
    <row r="38" spans="1:11" ht="12.75" customHeight="1">
      <c r="A38" s="3">
        <v>35</v>
      </c>
      <c r="B38" s="15" t="e">
        <f>VLOOKUP(C38,Roster!C$7:D$432,2,FALSE)</f>
        <v>#N/A</v>
      </c>
      <c r="C38" s="15"/>
      <c r="D38" s="15" t="e">
        <f>VLOOKUP(C38,Roster!A$7:B$432,2,FALSE)</f>
        <v>#N/A</v>
      </c>
      <c r="E38" s="17"/>
      <c r="F38" s="9"/>
      <c r="G38" s="3">
        <v>75</v>
      </c>
      <c r="H38" s="15" t="e">
        <f>VLOOKUP(I38,Roster!C$7:D$432,2,FALSE)</f>
        <v>#N/A</v>
      </c>
      <c r="I38" s="15"/>
      <c r="J38" s="15" t="e">
        <f>VLOOKUP(I38,Roster!A$7:B$432,2,FALSE)</f>
        <v>#N/A</v>
      </c>
      <c r="K38" s="17"/>
    </row>
    <row r="39" spans="1:11" ht="12.75" customHeight="1">
      <c r="A39" s="3">
        <v>36</v>
      </c>
      <c r="B39" s="15" t="e">
        <f>VLOOKUP(C39,Roster!C$7:D$432,2,FALSE)</f>
        <v>#N/A</v>
      </c>
      <c r="C39" s="15"/>
      <c r="D39" s="15" t="e">
        <f>VLOOKUP(C39,Roster!A$7:B$432,2,FALSE)</f>
        <v>#N/A</v>
      </c>
      <c r="E39" s="17"/>
      <c r="F39" s="9"/>
      <c r="G39" s="3">
        <v>76</v>
      </c>
      <c r="H39" s="15" t="e">
        <f>VLOOKUP(I39,Roster!C$7:D$432,2,FALSE)</f>
        <v>#N/A</v>
      </c>
      <c r="I39" s="15"/>
      <c r="J39" s="15" t="e">
        <f>VLOOKUP(I39,Roster!A$7:B$432,2,FALSE)</f>
        <v>#N/A</v>
      </c>
      <c r="K39" s="17"/>
    </row>
    <row r="40" spans="1:11" ht="12.75" customHeight="1">
      <c r="A40" s="3">
        <v>37</v>
      </c>
      <c r="B40" s="15" t="e">
        <f>VLOOKUP(C40,Roster!C$7:D$432,2,FALSE)</f>
        <v>#N/A</v>
      </c>
      <c r="C40" s="15"/>
      <c r="D40" s="15" t="e">
        <f>VLOOKUP(C40,Roster!A$7:B$432,2,FALSE)</f>
        <v>#N/A</v>
      </c>
      <c r="E40" s="17"/>
      <c r="F40" s="9"/>
      <c r="G40" s="3">
        <v>77</v>
      </c>
      <c r="H40" s="15" t="e">
        <f>VLOOKUP(I40,Roster!C$7:D$432,2,FALSE)</f>
        <v>#N/A</v>
      </c>
      <c r="I40" s="15"/>
      <c r="J40" s="15" t="e">
        <f>VLOOKUP(I40,Roster!A$7:B$432,2,FALSE)</f>
        <v>#N/A</v>
      </c>
      <c r="K40" s="17"/>
    </row>
    <row r="41" spans="1:11" ht="12.75" customHeight="1">
      <c r="A41" s="3">
        <v>38</v>
      </c>
      <c r="B41" s="15" t="e">
        <f>VLOOKUP(C41,Roster!C$7:D$432,2,FALSE)</f>
        <v>#N/A</v>
      </c>
      <c r="C41" s="15"/>
      <c r="D41" s="15" t="e">
        <f>VLOOKUP(C41,Roster!A$7:B$432,2,FALSE)</f>
        <v>#N/A</v>
      </c>
      <c r="E41" s="17"/>
      <c r="F41" s="7"/>
      <c r="G41" s="3">
        <v>78</v>
      </c>
      <c r="H41" s="15" t="e">
        <f>VLOOKUP(I41,Roster!C$7:D$432,2,FALSE)</f>
        <v>#N/A</v>
      </c>
      <c r="I41" s="15"/>
      <c r="J41" s="15" t="e">
        <f>VLOOKUP(I41,Roster!A$7:B$432,2,FALSE)</f>
        <v>#N/A</v>
      </c>
      <c r="K41" s="17"/>
    </row>
    <row r="42" spans="1:11" ht="12.75" customHeight="1">
      <c r="A42" s="3">
        <v>39</v>
      </c>
      <c r="B42" s="15" t="e">
        <f>VLOOKUP(C42,Roster!C$7:D$432,2,FALSE)</f>
        <v>#N/A</v>
      </c>
      <c r="C42" s="15"/>
      <c r="D42" s="15" t="e">
        <f>VLOOKUP(C42,Roster!A$7:B$432,2,FALSE)</f>
        <v>#N/A</v>
      </c>
      <c r="E42" s="17"/>
      <c r="F42" s="7"/>
      <c r="G42" s="3">
        <v>79</v>
      </c>
      <c r="H42" s="15" t="e">
        <f>VLOOKUP(I42,Roster!C$7:D$432,2,FALSE)</f>
        <v>#N/A</v>
      </c>
      <c r="I42" s="15"/>
      <c r="J42" s="15" t="e">
        <f>VLOOKUP(I42,Roster!A$7:B$432,2,FALSE)</f>
        <v>#N/A</v>
      </c>
      <c r="K42" s="17"/>
    </row>
    <row r="43" spans="1:11" ht="12.75" customHeight="1">
      <c r="A43" s="3">
        <v>40</v>
      </c>
      <c r="B43" s="15" t="e">
        <f>VLOOKUP(C43,Roster!C$7:D$432,2,FALSE)</f>
        <v>#N/A</v>
      </c>
      <c r="C43" s="15"/>
      <c r="D43" s="15" t="e">
        <f>VLOOKUP(C43,Roster!A$7:B$432,2,FALSE)</f>
        <v>#N/A</v>
      </c>
      <c r="E43" s="17"/>
      <c r="F43" s="7"/>
      <c r="G43" s="3">
        <v>80</v>
      </c>
      <c r="H43" s="15" t="e">
        <f>VLOOKUP(I43,Roster!C$7:D$432,2,FALSE)</f>
        <v>#N/A</v>
      </c>
      <c r="I43" s="15"/>
      <c r="J43" s="15" t="e">
        <f>VLOOKUP(I43,Roster!A$7:B$432,2,FALSE)</f>
        <v>#N/A</v>
      </c>
      <c r="K43" s="17"/>
    </row>
    <row r="44" spans="1:11" ht="12.75" customHeight="1">
      <c r="A44" s="15"/>
      <c r="B44" s="11"/>
      <c r="C44" s="15"/>
      <c r="D44" s="11"/>
      <c r="E44" s="15"/>
      <c r="F44" s="11"/>
      <c r="G44" s="11"/>
      <c r="H44" s="11"/>
      <c r="I44" s="15"/>
      <c r="J44" s="11"/>
      <c r="K44" s="15"/>
    </row>
    <row r="45" spans="1:11" ht="12.75" customHeight="1">
      <c r="A45" s="15"/>
      <c r="B45" s="1"/>
      <c r="C45" s="16"/>
      <c r="D45" s="1"/>
      <c r="E45" s="15"/>
      <c r="F45" s="11"/>
      <c r="G45" s="11"/>
      <c r="H45" s="11"/>
      <c r="I45" s="15"/>
      <c r="J45" s="11"/>
      <c r="K45" s="15"/>
    </row>
    <row r="46" spans="1:11" ht="12.75" customHeight="1">
      <c r="A46" s="2"/>
      <c r="B46" s="20" t="s">
        <v>45</v>
      </c>
      <c r="C46" s="20"/>
      <c r="D46" s="14" t="s">
        <v>46</v>
      </c>
      <c r="E46" s="12"/>
      <c r="F46" s="11"/>
      <c r="G46" s="11"/>
      <c r="H46" s="11"/>
      <c r="I46" s="15"/>
      <c r="J46" s="11"/>
      <c r="K46" s="15"/>
    </row>
    <row r="47" spans="1:11" ht="12.75" customHeight="1">
      <c r="A47" s="2"/>
      <c r="B47" s="20">
        <f>SUM(B48:B52)</f>
        <v>0</v>
      </c>
      <c r="C47" s="20"/>
      <c r="D47" s="14">
        <f>SUM(D48:D52)</f>
        <v>0</v>
      </c>
      <c r="E47" s="12"/>
      <c r="F47" s="11"/>
      <c r="G47" s="11"/>
      <c r="H47" s="11"/>
      <c r="I47" s="15"/>
      <c r="J47" s="11"/>
      <c r="K47" s="15"/>
    </row>
    <row r="48" spans="1:11" ht="12.75" customHeight="1">
      <c r="A48" s="2"/>
      <c r="B48" s="21"/>
      <c r="C48" s="21"/>
      <c r="D48" s="8"/>
      <c r="E48" s="12"/>
      <c r="F48" s="11"/>
      <c r="G48" s="11"/>
      <c r="H48" s="11"/>
      <c r="I48" s="15"/>
      <c r="J48" s="11"/>
      <c r="K48" s="15"/>
    </row>
    <row r="49" spans="1:11" ht="12.75" customHeight="1">
      <c r="A49" s="2"/>
      <c r="B49" s="21"/>
      <c r="C49" s="21"/>
      <c r="D49" s="8"/>
      <c r="E49" s="12"/>
      <c r="F49" s="11"/>
      <c r="G49" s="11"/>
      <c r="H49" s="11"/>
      <c r="I49" s="15"/>
      <c r="J49" s="11"/>
      <c r="K49" s="15"/>
    </row>
    <row r="50" spans="1:11" ht="12.75" customHeight="1">
      <c r="A50" s="2"/>
      <c r="B50" s="21"/>
      <c r="C50" s="21"/>
      <c r="D50" s="8"/>
      <c r="E50" s="12"/>
      <c r="F50" s="11"/>
      <c r="G50" s="11"/>
      <c r="H50" s="11"/>
      <c r="I50" s="15"/>
      <c r="J50" s="11"/>
      <c r="K50" s="15"/>
    </row>
    <row r="51" spans="1:11" ht="12.75" customHeight="1">
      <c r="A51" s="2"/>
      <c r="B51" s="21"/>
      <c r="C51" s="21"/>
      <c r="D51" s="8"/>
      <c r="E51" s="12"/>
      <c r="F51" s="11"/>
      <c r="G51" s="11"/>
      <c r="H51" s="11"/>
      <c r="I51" s="15"/>
      <c r="J51" s="11"/>
      <c r="K51" s="15"/>
    </row>
    <row r="52" spans="1:11" ht="12.75" customHeight="1">
      <c r="A52" s="2"/>
      <c r="B52" s="21"/>
      <c r="C52" s="21"/>
      <c r="D52" s="8"/>
      <c r="E52" s="12"/>
      <c r="F52" s="11"/>
      <c r="G52" s="11"/>
      <c r="H52" s="11"/>
      <c r="I52" s="15"/>
      <c r="J52" s="11"/>
      <c r="K52" s="15"/>
    </row>
    <row r="53" spans="1:11" ht="12.75" customHeight="1">
      <c r="A53" s="2"/>
      <c r="B53" s="21"/>
      <c r="C53" s="21"/>
      <c r="D53" s="8"/>
      <c r="E53" s="12"/>
      <c r="F53" s="11"/>
      <c r="G53" s="11"/>
      <c r="H53" s="11"/>
      <c r="I53" s="15"/>
      <c r="J53" s="11"/>
      <c r="K53" s="15"/>
    </row>
    <row r="54" spans="1:11" ht="12.75" customHeight="1">
      <c r="A54" s="2"/>
      <c r="B54" s="21"/>
      <c r="C54" s="21"/>
      <c r="D54" s="8"/>
      <c r="E54" s="12"/>
      <c r="F54" s="11"/>
      <c r="G54" s="11"/>
      <c r="H54" s="11"/>
      <c r="I54" s="15"/>
      <c r="J54" s="11"/>
      <c r="K54" s="15"/>
    </row>
    <row r="55" spans="1:11" ht="12.75" customHeight="1">
      <c r="A55" s="15"/>
      <c r="B55" s="5"/>
      <c r="C55" s="6"/>
      <c r="D55" s="5"/>
      <c r="E55" s="15"/>
      <c r="F55" s="11"/>
      <c r="G55" s="11"/>
      <c r="H55" s="11"/>
      <c r="I55" s="15"/>
      <c r="J55" s="11"/>
      <c r="K55" s="15"/>
    </row>
  </sheetData>
  <mergeCells count="12">
    <mergeCell ref="B53:C53"/>
    <mergeCell ref="B54:C54"/>
    <mergeCell ref="B48:C48"/>
    <mergeCell ref="B49:C49"/>
    <mergeCell ref="B50:C50"/>
    <mergeCell ref="B51:C51"/>
    <mergeCell ref="B52:C52"/>
    <mergeCell ref="A1:D1"/>
    <mergeCell ref="G1:H1"/>
    <mergeCell ref="I1:K1"/>
    <mergeCell ref="B46:C46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>
      <pane ySplit="1" topLeftCell="A2" activePane="bottomLeft" state="frozen"/>
      <selection pane="bottomLeft" activeCell="H2" sqref="H1:H1048576"/>
    </sheetView>
  </sheetViews>
  <sheetFormatPr defaultColWidth="17.140625" defaultRowHeight="12.75" customHeight="1"/>
  <cols>
    <col min="1" max="1" width="3.140625" customWidth="1"/>
    <col min="2" max="2" width="6.42578125" customWidth="1"/>
    <col min="3" max="3" width="5.28515625" customWidth="1"/>
    <col min="4" max="4" width="20" customWidth="1"/>
    <col min="5" max="5" width="9" customWidth="1"/>
    <col min="6" max="6" width="3" customWidth="1"/>
    <col min="7" max="7" width="3.28515625" customWidth="1"/>
    <col min="8" max="8" width="5.85546875" customWidth="1"/>
    <col min="9" max="9" width="4.7109375" customWidth="1"/>
    <col min="10" max="10" width="21.140625" customWidth="1"/>
    <col min="11" max="11" width="10" customWidth="1"/>
  </cols>
  <sheetData>
    <row r="1" spans="1:11" ht="12.75" customHeight="1">
      <c r="A1" s="23" t="s">
        <v>274</v>
      </c>
      <c r="B1" s="19"/>
      <c r="C1" s="18"/>
      <c r="D1" s="19"/>
      <c r="E1" s="4">
        <v>41530</v>
      </c>
      <c r="F1" s="11"/>
      <c r="G1" s="24" t="s">
        <v>1</v>
      </c>
      <c r="H1" s="19"/>
      <c r="I1" s="23" t="s">
        <v>275</v>
      </c>
      <c r="J1" s="19"/>
      <c r="K1" s="18"/>
    </row>
    <row r="2" spans="1:11" ht="12.75" customHeight="1">
      <c r="A2" s="15"/>
      <c r="B2" s="11"/>
      <c r="C2" s="15"/>
      <c r="D2" s="11"/>
      <c r="E2" s="15"/>
      <c r="F2" s="7"/>
      <c r="G2" s="11"/>
      <c r="H2" s="11"/>
      <c r="I2" s="15"/>
      <c r="J2" s="11"/>
      <c r="K2" s="15"/>
    </row>
    <row r="3" spans="1:11" ht="12.75" customHeight="1">
      <c r="A3" s="15"/>
      <c r="B3" s="13" t="s">
        <v>3</v>
      </c>
      <c r="C3" s="13" t="s">
        <v>4</v>
      </c>
      <c r="D3" s="13" t="s">
        <v>5</v>
      </c>
      <c r="E3" s="13" t="s">
        <v>6</v>
      </c>
      <c r="F3" s="7"/>
      <c r="G3" s="11"/>
      <c r="H3" s="13" t="s">
        <v>3</v>
      </c>
      <c r="I3" s="13" t="s">
        <v>4</v>
      </c>
      <c r="J3" s="13" t="s">
        <v>5</v>
      </c>
      <c r="K3" s="13" t="s">
        <v>6</v>
      </c>
    </row>
    <row r="4" spans="1:11" ht="12.75" customHeight="1">
      <c r="A4" s="3">
        <v>1</v>
      </c>
      <c r="B4" s="26" t="s">
        <v>40</v>
      </c>
      <c r="C4" s="15">
        <v>529</v>
      </c>
      <c r="D4" s="26" t="s">
        <v>205</v>
      </c>
      <c r="E4" s="17">
        <v>0.67152777777777783</v>
      </c>
      <c r="F4" s="7"/>
      <c r="G4" s="3">
        <v>41</v>
      </c>
      <c r="H4" s="15">
        <v>540</v>
      </c>
      <c r="I4" s="15">
        <v>540</v>
      </c>
      <c r="J4" s="15" t="str">
        <f>VLOOKUP(I4,Roster!A$7:B$432,2,FALSE)</f>
        <v>Whelan, Danny</v>
      </c>
      <c r="K4" s="17">
        <v>0.96250000000000002</v>
      </c>
    </row>
    <row r="5" spans="1:11" ht="12.75" customHeight="1">
      <c r="A5" s="3">
        <v>2</v>
      </c>
      <c r="B5" s="15" t="str">
        <f>VLOOKUP(C5,Roster!C$7:D$432,2,FALSE)</f>
        <v>MF</v>
      </c>
      <c r="C5" s="15">
        <v>530</v>
      </c>
      <c r="D5" s="26" t="s">
        <v>206</v>
      </c>
      <c r="E5" s="25" t="s">
        <v>17</v>
      </c>
      <c r="F5" s="7"/>
      <c r="G5" s="3">
        <v>42</v>
      </c>
      <c r="H5" s="15">
        <v>264</v>
      </c>
      <c r="I5" s="15">
        <v>264</v>
      </c>
      <c r="J5" s="15" t="str">
        <f>VLOOKUP(I5,Roster!A$7:B$432,2,FALSE)</f>
        <v>Austin Gillespie</v>
      </c>
      <c r="K5" s="25" t="s">
        <v>11</v>
      </c>
    </row>
    <row r="6" spans="1:11" ht="12.75" customHeight="1">
      <c r="A6" s="3">
        <v>3</v>
      </c>
      <c r="B6" s="15" t="str">
        <f>VLOOKUP(C6,Roster!C$7:D$432,2,FALSE)</f>
        <v>DS</v>
      </c>
      <c r="C6" s="15">
        <v>280</v>
      </c>
      <c r="D6" s="26" t="s">
        <v>303</v>
      </c>
      <c r="E6" s="25" t="s">
        <v>276</v>
      </c>
      <c r="F6" s="7"/>
      <c r="G6" s="3">
        <v>43</v>
      </c>
      <c r="H6" s="15" t="str">
        <f>VLOOKUP(I6,Roster!C$7:D$432,2,FALSE)</f>
        <v>MF</v>
      </c>
      <c r="I6" s="15">
        <v>513</v>
      </c>
      <c r="J6" s="15" t="str">
        <f>VLOOKUP(I6,Roster!A$7:B$432,2,FALSE)</f>
        <v>Eskew, Ed</v>
      </c>
      <c r="K6" s="25" t="s">
        <v>291</v>
      </c>
    </row>
    <row r="7" spans="1:11" ht="12.75" customHeight="1">
      <c r="A7" s="3">
        <v>4</v>
      </c>
      <c r="B7" s="15" t="str">
        <f>VLOOKUP(C7,Roster!C$7:D$432,2,FALSE)</f>
        <v>DS</v>
      </c>
      <c r="C7" s="15">
        <v>283</v>
      </c>
      <c r="D7" s="15" t="str">
        <f>VLOOKUP(C7,Roster!A$7:B$432,2,FALSE)</f>
        <v>Greg Litle</v>
      </c>
      <c r="E7" s="25" t="s">
        <v>27</v>
      </c>
      <c r="F7" s="7"/>
      <c r="G7" s="3">
        <v>44</v>
      </c>
      <c r="H7" s="15" t="str">
        <f>VLOOKUP(I7,Roster!C$7:D$432,2,FALSE)</f>
        <v>MF</v>
      </c>
      <c r="I7" s="15">
        <v>524</v>
      </c>
      <c r="J7" s="15" t="str">
        <f>VLOOKUP(I7,Roster!A$7:B$432,2,FALSE)</f>
        <v>Noonan, Thomas</v>
      </c>
      <c r="K7" s="25" t="s">
        <v>9</v>
      </c>
    </row>
    <row r="8" spans="1:11" ht="12.75" customHeight="1">
      <c r="A8" s="3">
        <v>5</v>
      </c>
      <c r="B8" s="15" t="str">
        <f>VLOOKUP(C8,Roster!C$7:D$432,2,FALSE)</f>
        <v>DS</v>
      </c>
      <c r="C8" s="15">
        <v>269</v>
      </c>
      <c r="D8" s="15" t="str">
        <f>VLOOKUP(C8,Roster!A$7:B$432,2,FALSE)</f>
        <v>Dylan Baroody</v>
      </c>
      <c r="E8" s="25" t="s">
        <v>277</v>
      </c>
      <c r="F8" s="7"/>
      <c r="G8" s="3">
        <v>45</v>
      </c>
      <c r="H8" s="15" t="str">
        <f>VLOOKUP(I8,Roster!C$7:D$432,2,FALSE)</f>
        <v>DS</v>
      </c>
      <c r="I8" s="15">
        <v>274</v>
      </c>
      <c r="J8" s="15" t="str">
        <f>VLOOKUP(I8,Roster!A$7:B$432,2,FALSE)</f>
        <v>Brian Fiore</v>
      </c>
      <c r="K8" s="25" t="s">
        <v>292</v>
      </c>
    </row>
    <row r="9" spans="1:11" ht="12.75" customHeight="1">
      <c r="A9" s="3">
        <v>6</v>
      </c>
      <c r="B9" s="15" t="str">
        <f>VLOOKUP(C9,Roster!C$7:D$432,2,FALSE)</f>
        <v>MF</v>
      </c>
      <c r="C9" s="15">
        <v>532</v>
      </c>
      <c r="D9" s="15" t="str">
        <f>VLOOKUP(C9,Roster!A$7:B$432,2,FALSE)</f>
        <v>Ruzzo, Ben</v>
      </c>
      <c r="E9" s="17">
        <v>0.70972222222222225</v>
      </c>
      <c r="F9" s="7"/>
      <c r="G9" s="3">
        <v>46</v>
      </c>
      <c r="H9" s="15" t="str">
        <f>VLOOKUP(I9,Roster!C$7:D$432,2,FALSE)</f>
        <v>DS</v>
      </c>
      <c r="I9" s="15">
        <v>277</v>
      </c>
      <c r="J9" s="15" t="str">
        <f>VLOOKUP(I9,Roster!A$7:B$432,2,FALSE)</f>
        <v>Josh Whitehouse</v>
      </c>
      <c r="K9" s="25" t="s">
        <v>17</v>
      </c>
    </row>
    <row r="10" spans="1:11" ht="12.75" customHeight="1">
      <c r="A10" s="3">
        <v>7</v>
      </c>
      <c r="B10" s="15" t="str">
        <f>VLOOKUP(C10,Roster!C$7:D$432,2,FALSE)</f>
        <v>MF</v>
      </c>
      <c r="C10" s="15">
        <v>518</v>
      </c>
      <c r="D10" s="15" t="str">
        <f>VLOOKUP(C10,Roster!A$7:B$432,2,FALSE)</f>
        <v>Lester, Jake</v>
      </c>
      <c r="E10" s="25" t="s">
        <v>14</v>
      </c>
      <c r="F10" s="7"/>
      <c r="G10" s="3">
        <v>47</v>
      </c>
      <c r="H10" s="15" t="str">
        <f>VLOOKUP(I10,Roster!C$7:D$432,2,FALSE)</f>
        <v>MF</v>
      </c>
      <c r="I10" s="15">
        <v>503</v>
      </c>
      <c r="J10" s="15" t="str">
        <f>VLOOKUP(I10,Roster!A$7:B$432,2,FALSE)</f>
        <v>Aversa, Joey</v>
      </c>
      <c r="K10" s="25" t="s">
        <v>293</v>
      </c>
    </row>
    <row r="11" spans="1:11" ht="12.75" customHeight="1">
      <c r="A11" s="3">
        <v>8</v>
      </c>
      <c r="B11" s="15" t="str">
        <f>VLOOKUP(C11,Roster!C$7:D$432,2,FALSE)</f>
        <v>DS</v>
      </c>
      <c r="C11" s="15">
        <v>287</v>
      </c>
      <c r="D11" s="15" t="str">
        <f>VLOOKUP(C11,Roster!A$7:B$432,2,FALSE)</f>
        <v>Ed Alyea</v>
      </c>
      <c r="E11" s="25">
        <v>0.76874999999999993</v>
      </c>
      <c r="F11" s="7"/>
      <c r="G11" s="3">
        <v>48</v>
      </c>
      <c r="H11" s="15" t="str">
        <f>VLOOKUP(I11,Roster!C$7:D$432,2,FALSE)</f>
        <v>DS</v>
      </c>
      <c r="I11" s="15">
        <v>288</v>
      </c>
      <c r="J11" s="15" t="str">
        <f>VLOOKUP(I11,Roster!A$7:B$432,2,FALSE)</f>
        <v>Cameron Campbell</v>
      </c>
      <c r="K11" s="25" t="s">
        <v>8</v>
      </c>
    </row>
    <row r="12" spans="1:11" ht="12.75" customHeight="1">
      <c r="A12" s="3">
        <v>9</v>
      </c>
      <c r="B12" s="15" t="str">
        <f>VLOOKUP(C12,Roster!C$7:D$432,2,FALSE)</f>
        <v>DS</v>
      </c>
      <c r="C12" s="15">
        <v>278</v>
      </c>
      <c r="D12" s="15" t="str">
        <f>VLOOKUP(C12,Roster!A$7:B$432,2,FALSE)</f>
        <v>Sam Ford</v>
      </c>
      <c r="E12" s="25" t="s">
        <v>19</v>
      </c>
      <c r="F12" s="7"/>
      <c r="G12" s="3">
        <v>49</v>
      </c>
      <c r="H12" s="15" t="str">
        <f>VLOOKUP(I12,Roster!C$7:D$432,2,FALSE)</f>
        <v>MF</v>
      </c>
      <c r="I12" s="15">
        <v>537</v>
      </c>
      <c r="J12" s="15" t="str">
        <f>VLOOKUP(I12,Roster!A$7:B$432,2,FALSE)</f>
        <v>Stephenson, Thomas</v>
      </c>
      <c r="K12" s="25" t="s">
        <v>35</v>
      </c>
    </row>
    <row r="13" spans="1:11" ht="12.75" customHeight="1">
      <c r="A13" s="3">
        <v>10</v>
      </c>
      <c r="B13" s="15" t="str">
        <f>VLOOKUP(C13,Roster!C$7:D$432,2,FALSE)</f>
        <v>MF</v>
      </c>
      <c r="C13" s="15">
        <v>515</v>
      </c>
      <c r="D13" s="15" t="str">
        <f>VLOOKUP(C13,Roster!A$7:B$432,2,FALSE)</f>
        <v>Heaney, Dylan</v>
      </c>
      <c r="E13" s="25" t="s">
        <v>23</v>
      </c>
      <c r="F13" s="7"/>
      <c r="G13" s="3">
        <v>50</v>
      </c>
      <c r="H13" s="15" t="str">
        <f>VLOOKUP(I13,Roster!C$7:D$432,2,FALSE)</f>
        <v>DS</v>
      </c>
      <c r="I13" s="15">
        <v>251</v>
      </c>
      <c r="J13" s="15" t="str">
        <f>VLOOKUP(I13,Roster!A$7:B$432,2,FALSE)</f>
        <v>Adrien Dills</v>
      </c>
      <c r="K13" s="25" t="s">
        <v>21</v>
      </c>
    </row>
    <row r="14" spans="1:11" ht="12.75" customHeight="1">
      <c r="A14" s="3">
        <v>11</v>
      </c>
      <c r="B14" s="15" t="str">
        <f>VLOOKUP(C14,Roster!C$7:D$432,2,FALSE)</f>
        <v>DS</v>
      </c>
      <c r="C14" s="15">
        <v>289</v>
      </c>
      <c r="D14" s="15" t="str">
        <f>VLOOKUP(C14,Roster!A$7:B$432,2,FALSE)</f>
        <v>Chris Crosby</v>
      </c>
      <c r="E14" s="25" t="s">
        <v>27</v>
      </c>
      <c r="F14" s="7"/>
      <c r="G14" s="3">
        <v>51</v>
      </c>
      <c r="H14" s="15" t="str">
        <f>VLOOKUP(I14,Roster!C$7:D$432,2,FALSE)</f>
        <v>MF</v>
      </c>
      <c r="I14" s="15">
        <v>538</v>
      </c>
      <c r="J14" s="15" t="str">
        <f>VLOOKUP(I14,Roster!A$7:B$432,2,FALSE)</f>
        <v>Sullivan, Quinn</v>
      </c>
      <c r="K14" s="25" t="s">
        <v>36</v>
      </c>
    </row>
    <row r="15" spans="1:11" ht="12.75" customHeight="1">
      <c r="A15" s="3">
        <v>12</v>
      </c>
      <c r="B15" s="15" t="str">
        <f>VLOOKUP(C15,Roster!C$7:D$432,2,FALSE)</f>
        <v>DS</v>
      </c>
      <c r="C15" s="15">
        <v>273</v>
      </c>
      <c r="D15" s="15" t="str">
        <f>VLOOKUP(C15,Roster!A$7:B$432,2,FALSE)</f>
        <v>Colin Randall</v>
      </c>
      <c r="E15" s="25" t="s">
        <v>278</v>
      </c>
      <c r="F15" s="7"/>
      <c r="G15" s="3">
        <v>52</v>
      </c>
      <c r="H15" s="15" t="str">
        <f>VLOOKUP(I15,Roster!C$7:D$432,2,FALSE)</f>
        <v>MF</v>
      </c>
      <c r="I15" s="15">
        <v>514</v>
      </c>
      <c r="J15" s="15" t="str">
        <f>VLOOKUP(I15,Roster!A$7:B$432,2,FALSE)</f>
        <v>Gedarovich, Eric</v>
      </c>
      <c r="K15" s="25" t="s">
        <v>294</v>
      </c>
    </row>
    <row r="16" spans="1:11" ht="12.75" customHeight="1">
      <c r="A16" s="3">
        <v>13</v>
      </c>
      <c r="B16" s="15" t="str">
        <f>VLOOKUP(C16,Roster!C$7:D$432,2,FALSE)</f>
        <v>DS</v>
      </c>
      <c r="C16" s="15">
        <v>267</v>
      </c>
      <c r="D16" s="15" t="str">
        <f>VLOOKUP(C16,Roster!A$7:B$432,2,FALSE)</f>
        <v>Jack Fontaine</v>
      </c>
      <c r="E16" s="17">
        <v>0.79166666666666663</v>
      </c>
      <c r="F16" s="7"/>
      <c r="G16" s="3">
        <v>53</v>
      </c>
      <c r="H16" s="15" t="str">
        <f>VLOOKUP(I16,Roster!C$7:D$432,2,FALSE)</f>
        <v>DS</v>
      </c>
      <c r="I16" s="15">
        <v>253</v>
      </c>
      <c r="J16" s="15" t="str">
        <f>VLOOKUP(I16,Roster!A$7:B$432,2,FALSE)</f>
        <v>Mike Litle</v>
      </c>
      <c r="K16" s="25" t="s">
        <v>295</v>
      </c>
    </row>
    <row r="17" spans="1:11" ht="12.75" customHeight="1">
      <c r="A17" s="3">
        <v>14</v>
      </c>
      <c r="B17" s="15" t="str">
        <f>VLOOKUP(C17,Roster!C$7:D$432,2,FALSE)</f>
        <v>MF</v>
      </c>
      <c r="C17" s="15">
        <v>512</v>
      </c>
      <c r="D17" s="15" t="str">
        <f>VLOOKUP(C17,Roster!A$7:B$432,2,FALSE)</f>
        <v>Dron, Corey</v>
      </c>
      <c r="E17" s="25" t="s">
        <v>279</v>
      </c>
      <c r="F17" s="7"/>
      <c r="G17" s="3">
        <v>54</v>
      </c>
      <c r="H17" s="15" t="str">
        <f>VLOOKUP(I17,Roster!C$7:D$432,2,FALSE)</f>
        <v>DS</v>
      </c>
      <c r="I17" s="15">
        <v>292</v>
      </c>
      <c r="J17" s="15" t="str">
        <f>VLOOKUP(I17,Roster!A$7:B$432,2,FALSE)</f>
        <v>Brendan McPherson</v>
      </c>
      <c r="K17" s="25" t="s">
        <v>296</v>
      </c>
    </row>
    <row r="18" spans="1:11" ht="12.75" customHeight="1">
      <c r="A18" s="3">
        <v>15</v>
      </c>
      <c r="B18" s="15" t="str">
        <f>VLOOKUP(C18,Roster!C$7:D$432,2,FALSE)</f>
        <v>MF</v>
      </c>
      <c r="C18" s="15">
        <v>526</v>
      </c>
      <c r="D18" s="15" t="str">
        <f>VLOOKUP(C18,Roster!A$7:B$432,2,FALSE)</f>
        <v>Phelan, Jake</v>
      </c>
      <c r="E18" s="25" t="s">
        <v>280</v>
      </c>
      <c r="F18" s="7"/>
      <c r="G18" s="3">
        <v>55</v>
      </c>
      <c r="H18" s="15" t="str">
        <f>VLOOKUP(I18,Roster!C$7:D$432,2,FALSE)</f>
        <v>MF</v>
      </c>
      <c r="I18" s="15">
        <v>517</v>
      </c>
      <c r="J18" s="15" t="str">
        <f>VLOOKUP(I18,Roster!A$7:B$432,2,FALSE)</f>
        <v>Keefe, Nicholas</v>
      </c>
      <c r="K18" s="25" t="s">
        <v>18</v>
      </c>
    </row>
    <row r="19" spans="1:11" ht="12.75" customHeight="1">
      <c r="A19" s="3">
        <v>16</v>
      </c>
      <c r="B19" s="15" t="str">
        <f>VLOOKUP(C19,Roster!C$7:D$432,2,FALSE)</f>
        <v>DS</v>
      </c>
      <c r="C19" s="15">
        <v>279</v>
      </c>
      <c r="D19" s="15" t="str">
        <f>VLOOKUP(C19,Roster!A$7:B$432,2,FALSE)</f>
        <v>Matt Wolf</v>
      </c>
      <c r="E19" s="25" t="s">
        <v>281</v>
      </c>
      <c r="F19" s="7"/>
      <c r="G19" s="3">
        <v>56</v>
      </c>
      <c r="H19" s="15" t="str">
        <f>VLOOKUP(I19,Roster!C$7:D$432,2,FALSE)</f>
        <v>MF</v>
      </c>
      <c r="I19" s="15">
        <v>519</v>
      </c>
      <c r="J19" s="15" t="str">
        <f>VLOOKUP(I19,Roster!A$7:B$432,2,FALSE)</f>
        <v>McCormack, John</v>
      </c>
      <c r="K19" s="25" t="s">
        <v>27</v>
      </c>
    </row>
    <row r="20" spans="1:11" ht="12.75" customHeight="1">
      <c r="A20" s="3">
        <v>17</v>
      </c>
      <c r="B20" s="15" t="str">
        <f>VLOOKUP(C20,Roster!C$7:D$432,2,FALSE)</f>
        <v>MF</v>
      </c>
      <c r="C20" s="15">
        <v>510</v>
      </c>
      <c r="D20" s="15" t="str">
        <f>VLOOKUP(C20,Roster!A$7:B$432,2,FALSE)</f>
        <v>Delaney, Rob</v>
      </c>
      <c r="E20" s="25" t="s">
        <v>278</v>
      </c>
      <c r="F20" s="7"/>
      <c r="G20" s="3">
        <v>57</v>
      </c>
      <c r="H20" s="15" t="str">
        <f>VLOOKUP(I20,Roster!C$7:D$432,2,FALSE)</f>
        <v>DS</v>
      </c>
      <c r="I20" s="15">
        <v>281</v>
      </c>
      <c r="J20" s="15" t="str">
        <f>VLOOKUP(I20,Roster!A$7:B$432,2,FALSE)</f>
        <v>Jason Gould</v>
      </c>
      <c r="K20" s="25" t="s">
        <v>36</v>
      </c>
    </row>
    <row r="21" spans="1:11" ht="12.75" customHeight="1">
      <c r="A21" s="3">
        <v>18</v>
      </c>
      <c r="B21" s="15" t="str">
        <f>VLOOKUP(C21,Roster!C$7:D$432,2,FALSE)</f>
        <v>DS</v>
      </c>
      <c r="C21" s="15">
        <v>271</v>
      </c>
      <c r="D21" s="15" t="str">
        <f>VLOOKUP(C21,Roster!A$7:B$432,2,FALSE)</f>
        <v>A.J. Ward</v>
      </c>
      <c r="E21" s="17">
        <v>0.83819444444444446</v>
      </c>
      <c r="F21" s="7"/>
      <c r="G21" s="3">
        <v>58</v>
      </c>
      <c r="H21" s="26" t="s">
        <v>40</v>
      </c>
      <c r="I21" s="15">
        <v>543</v>
      </c>
      <c r="J21" s="26" t="s">
        <v>302</v>
      </c>
      <c r="K21" s="25" t="s">
        <v>297</v>
      </c>
    </row>
    <row r="22" spans="1:11" ht="12.75" customHeight="1">
      <c r="A22" s="3">
        <v>19</v>
      </c>
      <c r="B22" s="15" t="str">
        <f>VLOOKUP(C22,Roster!C$7:D$432,2,FALSE)</f>
        <v>DS</v>
      </c>
      <c r="C22" s="15">
        <v>266</v>
      </c>
      <c r="D22" s="15" t="str">
        <f>VLOOKUP(C22,Roster!A$7:B$432,2,FALSE)</f>
        <v>Greg Cannon</v>
      </c>
      <c r="E22" s="25" t="s">
        <v>17</v>
      </c>
      <c r="F22" s="7"/>
      <c r="G22" s="3">
        <v>59</v>
      </c>
      <c r="H22" s="15" t="str">
        <f>VLOOKUP(I22,Roster!C$7:D$432,2,FALSE)</f>
        <v>DS</v>
      </c>
      <c r="I22" s="15">
        <v>282</v>
      </c>
      <c r="J22" s="15" t="str">
        <f>VLOOKUP(I22,Roster!A$7:B$432,2,FALSE)</f>
        <v>Timmy Jaung</v>
      </c>
      <c r="K22" s="25" t="s">
        <v>298</v>
      </c>
    </row>
    <row r="23" spans="1:11" ht="12.75" customHeight="1">
      <c r="A23" s="3">
        <v>20</v>
      </c>
      <c r="B23" s="15" t="str">
        <f>VLOOKUP(C23,Roster!C$7:D$432,2,FALSE)</f>
        <v>MF</v>
      </c>
      <c r="C23" s="15">
        <v>536</v>
      </c>
      <c r="D23" s="15" t="str">
        <f>VLOOKUP(C23,Roster!A$7:B$432,2,FALSE)</f>
        <v>Smith, Patrick</v>
      </c>
      <c r="E23" s="25" t="s">
        <v>282</v>
      </c>
      <c r="F23" s="7"/>
      <c r="G23" s="3">
        <v>60</v>
      </c>
      <c r="H23" s="15" t="str">
        <f>VLOOKUP(I23,Roster!C$7:D$432,2,FALSE)</f>
        <v>DS</v>
      </c>
      <c r="I23" s="15">
        <v>285</v>
      </c>
      <c r="J23" s="15" t="str">
        <f>VLOOKUP(I23,Roster!A$7:B$432,2,FALSE)</f>
        <v>Jack Turo</v>
      </c>
      <c r="K23" s="25" t="s">
        <v>299</v>
      </c>
    </row>
    <row r="24" spans="1:11" ht="12.75" customHeight="1">
      <c r="A24" s="3">
        <v>21</v>
      </c>
      <c r="B24" s="15" t="str">
        <f>VLOOKUP(C24,Roster!C$7:D$432,2,FALSE)</f>
        <v>MF</v>
      </c>
      <c r="C24" s="15">
        <v>542</v>
      </c>
      <c r="D24" s="15" t="str">
        <f>VLOOKUP(C24,Roster!A$7:B$432,2,FALSE)</f>
        <v>Zlevor, Daniel</v>
      </c>
      <c r="E24" s="25" t="s">
        <v>283</v>
      </c>
      <c r="F24" s="7"/>
      <c r="G24" s="3">
        <v>61</v>
      </c>
      <c r="H24" s="15" t="str">
        <f>VLOOKUP(I24,Roster!C$7:D$432,2,FALSE)</f>
        <v>DS</v>
      </c>
      <c r="I24" s="15">
        <v>298</v>
      </c>
      <c r="J24" s="15" t="str">
        <f>VLOOKUP(I24,Roster!A$7:B$432,2,FALSE)</f>
        <v>John Lee</v>
      </c>
      <c r="K24" s="25" t="s">
        <v>281</v>
      </c>
    </row>
    <row r="25" spans="1:11" ht="12.75" customHeight="1">
      <c r="A25" s="3">
        <v>22</v>
      </c>
      <c r="B25" s="15" t="str">
        <f>VLOOKUP(C25,Roster!C$7:D$432,2,FALSE)</f>
        <v>DS</v>
      </c>
      <c r="C25" s="15">
        <v>275</v>
      </c>
      <c r="D25" s="15" t="str">
        <f>VLOOKUP(C25,Roster!A$7:B$432,2,FALSE)</f>
        <v>Joey Sawan</v>
      </c>
      <c r="E25" s="25" t="s">
        <v>30</v>
      </c>
      <c r="F25" s="7"/>
      <c r="G25" s="3">
        <v>62</v>
      </c>
      <c r="H25" s="15" t="str">
        <f>VLOOKUP(I25,Roster!C$7:D$432,2,FALSE)</f>
        <v>MF</v>
      </c>
      <c r="I25" s="15">
        <v>509</v>
      </c>
      <c r="J25" s="15" t="str">
        <f>VLOOKUP(I25,Roster!A$7:B$432,2,FALSE)</f>
        <v>DeAngelis, Jonathan</v>
      </c>
      <c r="K25" s="25" t="s">
        <v>300</v>
      </c>
    </row>
    <row r="26" spans="1:11" ht="12.75" customHeight="1">
      <c r="A26" s="3">
        <v>23</v>
      </c>
      <c r="B26" s="15" t="str">
        <f>VLOOKUP(C26,Roster!C$7:D$432,2,FALSE)</f>
        <v>MF</v>
      </c>
      <c r="C26" s="15">
        <v>531</v>
      </c>
      <c r="D26" s="15" t="str">
        <f>VLOOKUP(C26,Roster!A$7:B$432,2,FALSE)</f>
        <v>Rull, Dan</v>
      </c>
      <c r="E26" s="25" t="s">
        <v>284</v>
      </c>
      <c r="F26" s="7"/>
      <c r="G26" s="3">
        <v>63</v>
      </c>
      <c r="H26" s="15" t="str">
        <f>VLOOKUP(I26,Roster!C$7:D$432,2,FALSE)</f>
        <v>DS</v>
      </c>
      <c r="I26" s="15">
        <v>250</v>
      </c>
      <c r="J26" s="15" t="str">
        <f>VLOOKUP(I26,Roster!A$7:B$432,2,FALSE)</f>
        <v>Nathan  Brace</v>
      </c>
      <c r="K26" s="25" t="s">
        <v>39</v>
      </c>
    </row>
    <row r="27" spans="1:11" ht="12.75" customHeight="1">
      <c r="A27" s="3">
        <v>24</v>
      </c>
      <c r="B27" s="15" t="str">
        <f>VLOOKUP(C27,Roster!C$7:D$432,2,FALSE)</f>
        <v>DS</v>
      </c>
      <c r="C27" s="15">
        <v>270</v>
      </c>
      <c r="D27" s="15" t="str">
        <f>VLOOKUP(C27,Roster!A$7:B$432,2,FALSE)</f>
        <v>Conor Donovan</v>
      </c>
      <c r="E27" s="25" t="s">
        <v>12</v>
      </c>
      <c r="F27" s="7"/>
      <c r="G27" s="3">
        <v>64</v>
      </c>
      <c r="H27" s="15" t="e">
        <f>VLOOKUP(I27,Roster!C$7:D$432,2,FALSE)</f>
        <v>#N/A</v>
      </c>
      <c r="I27" s="15"/>
      <c r="J27" s="15" t="e">
        <f>VLOOKUP(I27,Roster!A$7:B$432,2,FALSE)</f>
        <v>#N/A</v>
      </c>
      <c r="K27" s="25" t="s">
        <v>301</v>
      </c>
    </row>
    <row r="28" spans="1:11" ht="12.75" customHeight="1">
      <c r="A28" s="3">
        <v>25</v>
      </c>
      <c r="B28" s="15" t="str">
        <f>VLOOKUP(C28,Roster!C$7:D$432,2,FALSE)</f>
        <v>MF</v>
      </c>
      <c r="C28" s="15">
        <v>521</v>
      </c>
      <c r="D28" s="15" t="str">
        <f>VLOOKUP(C28,Roster!A$7:B$432,2,FALSE)</f>
        <v>Morahan, Matthew</v>
      </c>
      <c r="E28" s="25" t="s">
        <v>18</v>
      </c>
      <c r="F28" s="7"/>
      <c r="G28" s="3">
        <v>65</v>
      </c>
      <c r="H28" s="15" t="e">
        <f>VLOOKUP(I28,Roster!C$7:D$432,2,FALSE)</f>
        <v>#N/A</v>
      </c>
      <c r="I28" s="15"/>
      <c r="J28" s="15" t="e">
        <f>VLOOKUP(I28,Roster!A$7:B$432,2,FALSE)</f>
        <v>#N/A</v>
      </c>
      <c r="K28" s="17"/>
    </row>
    <row r="29" spans="1:11" ht="12.75" customHeight="1">
      <c r="A29" s="3">
        <v>26</v>
      </c>
      <c r="B29" s="15" t="str">
        <f>VLOOKUP(C29,Roster!C$7:D$432,2,FALSE)</f>
        <v>DS</v>
      </c>
      <c r="C29" s="15">
        <v>255</v>
      </c>
      <c r="D29" s="15" t="str">
        <f>VLOOKUP(C29,Roster!A$7:B$432,2,FALSE)</f>
        <v>Louis Parizeau</v>
      </c>
      <c r="E29" s="25" t="s">
        <v>281</v>
      </c>
      <c r="F29" s="7"/>
      <c r="G29" s="3">
        <v>66</v>
      </c>
      <c r="H29" s="15" t="e">
        <f>VLOOKUP(I29,Roster!C$7:D$432,2,FALSE)</f>
        <v>#N/A</v>
      </c>
      <c r="I29" s="15"/>
      <c r="J29" s="15" t="e">
        <f>VLOOKUP(I29,Roster!A$7:B$432,2,FALSE)</f>
        <v>#N/A</v>
      </c>
      <c r="K29" s="17"/>
    </row>
    <row r="30" spans="1:11" ht="12.75" customHeight="1">
      <c r="A30" s="3">
        <v>27</v>
      </c>
      <c r="B30" s="15" t="str">
        <f>VLOOKUP(C30,Roster!C$7:D$432,2,FALSE)</f>
        <v>DS</v>
      </c>
      <c r="C30" s="15">
        <v>272</v>
      </c>
      <c r="D30" s="15" t="str">
        <f>VLOOKUP(C30,Roster!A$7:B$432,2,FALSE)</f>
        <v>Charlie Friesen</v>
      </c>
      <c r="E30" s="25" t="s">
        <v>27</v>
      </c>
      <c r="F30" s="7"/>
      <c r="G30" s="3">
        <v>67</v>
      </c>
      <c r="H30" s="15" t="e">
        <f>VLOOKUP(I30,Roster!C$7:D$432,2,FALSE)</f>
        <v>#N/A</v>
      </c>
      <c r="I30" s="15"/>
      <c r="J30" s="15" t="e">
        <f>VLOOKUP(I30,Roster!A$7:B$432,2,FALSE)</f>
        <v>#N/A</v>
      </c>
      <c r="K30" s="17"/>
    </row>
    <row r="31" spans="1:11" ht="12.75" customHeight="1">
      <c r="A31" s="3">
        <v>28</v>
      </c>
      <c r="B31" s="15" t="str">
        <f>VLOOKUP(C31,Roster!C$7:D$432,2,FALSE)</f>
        <v>MF</v>
      </c>
      <c r="C31" s="15">
        <v>541</v>
      </c>
      <c r="D31" s="15" t="str">
        <f>VLOOKUP(C31,Roster!A$7:B$432,2,FALSE)</f>
        <v>Whelan, Peter</v>
      </c>
      <c r="E31" s="25" t="s">
        <v>36</v>
      </c>
      <c r="F31" s="7"/>
      <c r="G31" s="3">
        <v>68</v>
      </c>
      <c r="H31" s="15" t="e">
        <f>VLOOKUP(I31,Roster!C$7:D$432,2,FALSE)</f>
        <v>#N/A</v>
      </c>
      <c r="I31" s="15"/>
      <c r="J31" s="15" t="e">
        <f>VLOOKUP(I31,Roster!A$7:B$432,2,FALSE)</f>
        <v>#N/A</v>
      </c>
      <c r="K31" s="17"/>
    </row>
    <row r="32" spans="1:11" ht="12.75" customHeight="1">
      <c r="A32" s="3">
        <v>29</v>
      </c>
      <c r="B32" s="15" t="str">
        <f>VLOOKUP(C32,Roster!C$7:D$432,2,FALSE)</f>
        <v>MF</v>
      </c>
      <c r="C32" s="15">
        <v>502</v>
      </c>
      <c r="D32" s="15" t="str">
        <f>VLOOKUP(C32,Roster!A$7:B$432,2,FALSE)</f>
        <v>Andes, Charlie</v>
      </c>
      <c r="E32" s="17">
        <v>0.87986111111111109</v>
      </c>
      <c r="F32" s="7"/>
      <c r="G32" s="3">
        <v>69</v>
      </c>
      <c r="H32" s="15" t="e">
        <f>VLOOKUP(I32,Roster!C$7:D$432,2,FALSE)</f>
        <v>#N/A</v>
      </c>
      <c r="I32" s="15"/>
      <c r="J32" s="15" t="e">
        <f>VLOOKUP(I32,Roster!A$7:B$432,2,FALSE)</f>
        <v>#N/A</v>
      </c>
      <c r="K32" s="17"/>
    </row>
    <row r="33" spans="1:11" ht="12.75" customHeight="1">
      <c r="A33" s="3">
        <v>30</v>
      </c>
      <c r="B33" s="15" t="str">
        <f>VLOOKUP(C33,Roster!C$7:D$432,2,FALSE)</f>
        <v>MF</v>
      </c>
      <c r="C33" s="15">
        <v>523</v>
      </c>
      <c r="D33" s="15" t="str">
        <f>VLOOKUP(C33,Roster!A$7:B$432,2,FALSE)</f>
        <v>Nevins, Mark</v>
      </c>
      <c r="E33" s="25" t="s">
        <v>17</v>
      </c>
      <c r="F33" s="10"/>
      <c r="G33" s="3">
        <v>70</v>
      </c>
      <c r="H33" s="15" t="e">
        <f>VLOOKUP(I33,Roster!C$7:D$432,2,FALSE)</f>
        <v>#N/A</v>
      </c>
      <c r="I33" s="15"/>
      <c r="J33" s="15" t="e">
        <f>VLOOKUP(I33,Roster!A$7:B$432,2,FALSE)</f>
        <v>#N/A</v>
      </c>
      <c r="K33" s="17"/>
    </row>
    <row r="34" spans="1:11" ht="12.75" customHeight="1">
      <c r="A34" s="3">
        <v>31</v>
      </c>
      <c r="B34" s="15" t="str">
        <f>VLOOKUP(C34,Roster!C$7:D$432,2,FALSE)</f>
        <v>DS</v>
      </c>
      <c r="C34" s="15">
        <v>265</v>
      </c>
      <c r="D34" s="15" t="str">
        <f>VLOOKUP(C34,Roster!A$7:B$432,2,FALSE)</f>
        <v>Andrew Cempellin</v>
      </c>
      <c r="E34" s="25" t="s">
        <v>285</v>
      </c>
      <c r="F34" s="10"/>
      <c r="G34" s="3">
        <v>71</v>
      </c>
      <c r="H34" s="15" t="e">
        <f>VLOOKUP(I34,Roster!C$7:D$432,2,FALSE)</f>
        <v>#N/A</v>
      </c>
      <c r="I34" s="15"/>
      <c r="J34" s="15" t="e">
        <f>VLOOKUP(I34,Roster!A$7:B$432,2,FALSE)</f>
        <v>#N/A</v>
      </c>
      <c r="K34" s="17"/>
    </row>
    <row r="35" spans="1:11" ht="12.75" customHeight="1">
      <c r="A35" s="3">
        <v>32</v>
      </c>
      <c r="B35" s="15" t="str">
        <f>VLOOKUP(C35,Roster!C$7:D$432,2,FALSE)</f>
        <v>DS</v>
      </c>
      <c r="C35" s="15">
        <v>252</v>
      </c>
      <c r="D35" s="15" t="str">
        <f>VLOOKUP(C35,Roster!A$7:B$432,2,FALSE)</f>
        <v>Noah Lawrence</v>
      </c>
      <c r="E35" s="25" t="s">
        <v>286</v>
      </c>
      <c r="F35" s="9"/>
      <c r="G35" s="3">
        <v>72</v>
      </c>
      <c r="H35" s="15" t="e">
        <f>VLOOKUP(I35,Roster!C$7:D$432,2,FALSE)</f>
        <v>#N/A</v>
      </c>
      <c r="I35" s="15"/>
      <c r="J35" s="15" t="e">
        <f>VLOOKUP(I35,Roster!A$7:B$432,2,FALSE)</f>
        <v>#N/A</v>
      </c>
      <c r="K35" s="17"/>
    </row>
    <row r="36" spans="1:11" ht="12.75" customHeight="1">
      <c r="A36" s="3">
        <v>33</v>
      </c>
      <c r="B36" s="15" t="str">
        <f>VLOOKUP(C36,Roster!C$7:D$432,2,FALSE)</f>
        <v>DS</v>
      </c>
      <c r="C36" s="15">
        <v>299</v>
      </c>
      <c r="D36" s="15" t="str">
        <f>VLOOKUP(C36,Roster!A$7:B$432,2,FALSE)</f>
        <v>David Weden</v>
      </c>
      <c r="E36" s="25" t="s">
        <v>33</v>
      </c>
      <c r="F36" s="9"/>
      <c r="G36" s="3">
        <v>73</v>
      </c>
      <c r="H36" s="15" t="e">
        <f>VLOOKUP(I36,Roster!C$7:D$432,2,FALSE)</f>
        <v>#N/A</v>
      </c>
      <c r="I36" s="15"/>
      <c r="J36" s="15" t="e">
        <f>VLOOKUP(I36,Roster!A$7:B$432,2,FALSE)</f>
        <v>#N/A</v>
      </c>
      <c r="K36" s="17"/>
    </row>
    <row r="37" spans="1:11" ht="12.75" customHeight="1">
      <c r="A37" s="3">
        <v>34</v>
      </c>
      <c r="B37" s="15" t="str">
        <f>VLOOKUP(C37,Roster!C$7:D$432,2,FALSE)</f>
        <v>DS</v>
      </c>
      <c r="C37" s="15">
        <v>291</v>
      </c>
      <c r="D37" s="15" t="str">
        <f>VLOOKUP(C37,Roster!A$7:B$432,2,FALSE)</f>
        <v>Ryan McCarthy</v>
      </c>
      <c r="E37" s="17">
        <v>0.92291666666666661</v>
      </c>
      <c r="F37" s="9"/>
      <c r="G37" s="3">
        <v>74</v>
      </c>
      <c r="H37" s="15" t="e">
        <f>VLOOKUP(I37,Roster!C$7:D$432,2,FALSE)</f>
        <v>#N/A</v>
      </c>
      <c r="I37" s="15"/>
      <c r="J37" s="15" t="e">
        <f>VLOOKUP(I37,Roster!A$7:B$432,2,FALSE)</f>
        <v>#N/A</v>
      </c>
      <c r="K37" s="17"/>
    </row>
    <row r="38" spans="1:11" ht="12.75" customHeight="1">
      <c r="A38" s="3">
        <v>35</v>
      </c>
      <c r="B38" s="15" t="str">
        <f>VLOOKUP(C38,Roster!C$7:D$432,2,FALSE)</f>
        <v>DS</v>
      </c>
      <c r="C38" s="15">
        <v>293</v>
      </c>
      <c r="D38" s="15" t="str">
        <f>VLOOKUP(C38,Roster!A$7:B$432,2,FALSE)</f>
        <v>Landon Williamson</v>
      </c>
      <c r="E38" s="25" t="s">
        <v>287</v>
      </c>
      <c r="F38" s="9"/>
      <c r="G38" s="3">
        <v>75</v>
      </c>
      <c r="H38" s="15" t="e">
        <f>VLOOKUP(I38,Roster!C$7:D$432,2,FALSE)</f>
        <v>#N/A</v>
      </c>
      <c r="I38" s="15"/>
      <c r="J38" s="15" t="e">
        <f>VLOOKUP(I38,Roster!A$7:B$432,2,FALSE)</f>
        <v>#N/A</v>
      </c>
      <c r="K38" s="17"/>
    </row>
    <row r="39" spans="1:11" ht="12.75" customHeight="1">
      <c r="A39" s="3">
        <v>36</v>
      </c>
      <c r="B39" s="15" t="str">
        <f>VLOOKUP(C39,Roster!C$7:D$432,2,FALSE)</f>
        <v>DS</v>
      </c>
      <c r="C39" s="15">
        <v>297</v>
      </c>
      <c r="D39" s="15" t="str">
        <f>VLOOKUP(C39,Roster!A$7:B$432,2,FALSE)</f>
        <v>Sam Stone</v>
      </c>
      <c r="E39" s="25" t="s">
        <v>288</v>
      </c>
      <c r="F39" s="9"/>
      <c r="G39" s="3">
        <v>76</v>
      </c>
      <c r="H39" s="15" t="e">
        <f>VLOOKUP(I39,Roster!C$7:D$432,2,FALSE)</f>
        <v>#N/A</v>
      </c>
      <c r="I39" s="15"/>
      <c r="J39" s="15" t="e">
        <f>VLOOKUP(I39,Roster!A$7:B$432,2,FALSE)</f>
        <v>#N/A</v>
      </c>
      <c r="K39" s="17"/>
    </row>
    <row r="40" spans="1:11" ht="12.75" customHeight="1">
      <c r="A40" s="3">
        <v>37</v>
      </c>
      <c r="B40" s="15" t="str">
        <f>VLOOKUP(C40,Roster!C$7:D$432,2,FALSE)</f>
        <v>DS</v>
      </c>
      <c r="C40" s="15">
        <v>290</v>
      </c>
      <c r="D40" s="15" t="str">
        <f>VLOOKUP(C40,Roster!A$7:B$432,2,FALSE)</f>
        <v>Connor McCarthy</v>
      </c>
      <c r="E40" s="25" t="s">
        <v>11</v>
      </c>
      <c r="F40" s="9"/>
      <c r="G40" s="3">
        <v>77</v>
      </c>
      <c r="H40" s="15" t="e">
        <f>VLOOKUP(I40,Roster!C$7:D$432,2,FALSE)</f>
        <v>#N/A</v>
      </c>
      <c r="I40" s="15"/>
      <c r="J40" s="15" t="e">
        <f>VLOOKUP(I40,Roster!A$7:B$432,2,FALSE)</f>
        <v>#N/A</v>
      </c>
      <c r="K40" s="17"/>
    </row>
    <row r="41" spans="1:11" ht="12.75" customHeight="1">
      <c r="A41" s="3">
        <v>38</v>
      </c>
      <c r="B41" s="15" t="str">
        <f>VLOOKUP(C41,Roster!C$7:D$432,2,FALSE)</f>
        <v>MF</v>
      </c>
      <c r="C41" s="15">
        <v>508</v>
      </c>
      <c r="D41" s="15" t="str">
        <f>VLOOKUP(C41,Roster!A$7:B$432,2,FALSE)</f>
        <v>Corrodi, Brendan</v>
      </c>
      <c r="E41" s="25" t="s">
        <v>289</v>
      </c>
      <c r="F41" s="7"/>
      <c r="G41" s="3">
        <v>78</v>
      </c>
      <c r="H41" s="15" t="e">
        <f>VLOOKUP(I41,Roster!C$7:D$432,2,FALSE)</f>
        <v>#N/A</v>
      </c>
      <c r="I41" s="15"/>
      <c r="J41" s="15" t="e">
        <f>VLOOKUP(I41,Roster!A$7:B$432,2,FALSE)</f>
        <v>#N/A</v>
      </c>
      <c r="K41" s="17"/>
    </row>
    <row r="42" spans="1:11" ht="12.75" customHeight="1">
      <c r="A42" s="3">
        <v>39</v>
      </c>
      <c r="B42" s="15" t="str">
        <f>VLOOKUP(C42,Roster!C$7:D$432,2,FALSE)</f>
        <v>MF</v>
      </c>
      <c r="C42" s="15">
        <v>501</v>
      </c>
      <c r="D42" s="15" t="str">
        <f>VLOOKUP(C42,Roster!A$7:B$432,2,FALSE)</f>
        <v>Adamson, Sean</v>
      </c>
      <c r="E42" s="17">
        <v>0.9604166666666667</v>
      </c>
      <c r="F42" s="7"/>
      <c r="G42" s="3">
        <v>79</v>
      </c>
      <c r="H42" s="15" t="e">
        <f>VLOOKUP(I42,Roster!C$7:D$432,2,FALSE)</f>
        <v>#N/A</v>
      </c>
      <c r="I42" s="15"/>
      <c r="J42" s="15" t="e">
        <f>VLOOKUP(I42,Roster!A$7:B$432,2,FALSE)</f>
        <v>#N/A</v>
      </c>
      <c r="K42" s="17"/>
    </row>
    <row r="43" spans="1:11" ht="12.75" customHeight="1">
      <c r="A43" s="3">
        <v>40</v>
      </c>
      <c r="B43" s="15" t="str">
        <f>VLOOKUP(C43,Roster!C$7:D$432,2,FALSE)</f>
        <v>DS</v>
      </c>
      <c r="C43" s="15">
        <v>268</v>
      </c>
      <c r="D43" s="15" t="str">
        <f>VLOOKUP(C43,Roster!A$7:B$432,2,FALSE)</f>
        <v>Michael Kramer</v>
      </c>
      <c r="E43" s="25" t="s">
        <v>290</v>
      </c>
      <c r="F43" s="7"/>
      <c r="G43" s="3">
        <v>80</v>
      </c>
      <c r="H43" s="15" t="e">
        <f>VLOOKUP(I43,Roster!C$7:D$432,2,FALSE)</f>
        <v>#N/A</v>
      </c>
      <c r="I43" s="15"/>
      <c r="J43" s="15" t="e">
        <f>VLOOKUP(I43,Roster!A$7:B$432,2,FALSE)</f>
        <v>#N/A</v>
      </c>
      <c r="K43" s="17"/>
    </row>
    <row r="44" spans="1:11" ht="12.75" customHeight="1">
      <c r="A44" s="15"/>
      <c r="B44" s="11"/>
      <c r="C44" s="15"/>
      <c r="D44" s="11"/>
      <c r="E44" s="15"/>
      <c r="F44" s="11"/>
      <c r="G44" s="11"/>
      <c r="H44" s="11"/>
      <c r="I44" s="15"/>
      <c r="J44" s="11"/>
      <c r="K44" s="15"/>
    </row>
    <row r="45" spans="1:11" ht="12.75" customHeight="1">
      <c r="A45" s="15"/>
      <c r="B45" s="1"/>
      <c r="C45" s="16"/>
      <c r="D45" s="1"/>
      <c r="E45" s="15"/>
      <c r="F45" s="11"/>
      <c r="G45" s="11"/>
      <c r="H45" s="11"/>
      <c r="I45" s="15"/>
      <c r="J45" s="11"/>
      <c r="K45" s="15"/>
    </row>
    <row r="46" spans="1:11" ht="12.75" customHeight="1">
      <c r="A46" s="2"/>
      <c r="B46" s="20" t="s">
        <v>40</v>
      </c>
      <c r="C46" s="20"/>
      <c r="D46" s="14" t="s">
        <v>45</v>
      </c>
      <c r="E46" s="12"/>
      <c r="F46" s="11"/>
      <c r="G46" s="11"/>
      <c r="H46" s="11"/>
      <c r="I46" s="15"/>
      <c r="J46" s="11"/>
      <c r="K46" s="15"/>
    </row>
    <row r="47" spans="1:11" ht="12.75" customHeight="1">
      <c r="A47" s="2"/>
      <c r="B47" s="20">
        <f>SUM(B48:B52)</f>
        <v>26</v>
      </c>
      <c r="C47" s="20"/>
      <c r="D47" s="14">
        <f>SUM(D48:D52)</f>
        <v>29</v>
      </c>
      <c r="E47" s="12"/>
      <c r="F47" s="11"/>
      <c r="G47" s="11"/>
      <c r="H47" s="11"/>
      <c r="I47" s="15"/>
      <c r="J47" s="11"/>
      <c r="K47" s="15"/>
    </row>
    <row r="48" spans="1:11" ht="12.75" customHeight="1">
      <c r="A48" s="2"/>
      <c r="B48" s="21">
        <v>1</v>
      </c>
      <c r="C48" s="21"/>
      <c r="D48" s="8">
        <v>3</v>
      </c>
      <c r="E48" s="12"/>
      <c r="F48" s="11"/>
      <c r="G48" s="11"/>
      <c r="H48" s="11"/>
      <c r="I48" s="15"/>
      <c r="J48" s="11"/>
      <c r="K48" s="15"/>
    </row>
    <row r="49" spans="1:11" ht="12.75" customHeight="1">
      <c r="A49" s="2"/>
      <c r="B49" s="21">
        <v>2</v>
      </c>
      <c r="C49" s="21"/>
      <c r="D49" s="8">
        <v>4</v>
      </c>
      <c r="E49" s="12"/>
      <c r="F49" s="11"/>
      <c r="G49" s="11"/>
      <c r="H49" s="11"/>
      <c r="I49" s="15"/>
      <c r="J49" s="11"/>
      <c r="K49" s="15"/>
    </row>
    <row r="50" spans="1:11" ht="12.75" customHeight="1">
      <c r="A50" s="2"/>
      <c r="B50" s="21">
        <v>6</v>
      </c>
      <c r="C50" s="21"/>
      <c r="D50" s="8">
        <v>5</v>
      </c>
      <c r="E50" s="12"/>
      <c r="F50" s="11"/>
      <c r="G50" s="11"/>
      <c r="H50" s="11"/>
      <c r="I50" s="15"/>
      <c r="J50" s="11"/>
      <c r="K50" s="15"/>
    </row>
    <row r="51" spans="1:11" ht="12.75" customHeight="1">
      <c r="A51" s="2"/>
      <c r="B51" s="21">
        <v>7</v>
      </c>
      <c r="C51" s="21"/>
      <c r="D51" s="8">
        <v>8</v>
      </c>
      <c r="E51" s="12"/>
      <c r="F51" s="11"/>
      <c r="G51" s="11"/>
      <c r="H51" s="11"/>
      <c r="I51" s="15"/>
      <c r="J51" s="11"/>
      <c r="K51" s="15"/>
    </row>
    <row r="52" spans="1:11" ht="12.75" customHeight="1">
      <c r="A52" s="2"/>
      <c r="B52" s="21">
        <v>10</v>
      </c>
      <c r="C52" s="21"/>
      <c r="D52" s="8">
        <v>9</v>
      </c>
      <c r="E52" s="12"/>
      <c r="F52" s="11"/>
      <c r="G52" s="11"/>
      <c r="H52" s="11"/>
      <c r="I52" s="15"/>
      <c r="J52" s="11"/>
      <c r="K52" s="15"/>
    </row>
    <row r="53" spans="1:11" ht="12.75" customHeight="1">
      <c r="A53" s="2"/>
      <c r="B53" s="21"/>
      <c r="C53" s="21"/>
      <c r="D53" s="8"/>
      <c r="E53" s="12"/>
      <c r="F53" s="11"/>
      <c r="G53" s="11"/>
      <c r="H53" s="11"/>
      <c r="I53" s="15"/>
      <c r="J53" s="11"/>
      <c r="K53" s="15"/>
    </row>
    <row r="54" spans="1:11" ht="12.75" customHeight="1">
      <c r="A54" s="2"/>
      <c r="B54" s="21"/>
      <c r="C54" s="21"/>
      <c r="D54" s="8"/>
      <c r="E54" s="12"/>
      <c r="F54" s="11"/>
      <c r="G54" s="11"/>
      <c r="H54" s="11"/>
      <c r="I54" s="15"/>
      <c r="J54" s="11"/>
      <c r="K54" s="15"/>
    </row>
    <row r="55" spans="1:11" ht="12.75" customHeight="1">
      <c r="A55" s="15"/>
      <c r="B55" s="5"/>
      <c r="C55" s="6"/>
      <c r="D55" s="5"/>
      <c r="E55" s="15"/>
      <c r="F55" s="11"/>
      <c r="G55" s="11"/>
      <c r="H55" s="11"/>
      <c r="I55" s="15"/>
      <c r="J55" s="11"/>
      <c r="K55" s="15"/>
    </row>
  </sheetData>
  <mergeCells count="12">
    <mergeCell ref="B53:C53"/>
    <mergeCell ref="B54:C54"/>
    <mergeCell ref="B48:C48"/>
    <mergeCell ref="B49:C49"/>
    <mergeCell ref="B50:C50"/>
    <mergeCell ref="B51:C51"/>
    <mergeCell ref="B52:C52"/>
    <mergeCell ref="A1:D1"/>
    <mergeCell ref="G1:H1"/>
    <mergeCell ref="I1:K1"/>
    <mergeCell ref="B46:C46"/>
    <mergeCell ref="B47:C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" customWidth="1"/>
  </cols>
  <sheetData>
    <row r="1" spans="1:11" ht="12.75" customHeight="1">
      <c r="A1" s="18" t="s">
        <v>42</v>
      </c>
      <c r="B1" s="19"/>
      <c r="C1" s="18"/>
      <c r="D1" s="19"/>
      <c r="E1" s="4">
        <v>41530</v>
      </c>
      <c r="F1" s="11"/>
      <c r="G1" s="19" t="s">
        <v>43</v>
      </c>
      <c r="H1" s="19"/>
      <c r="I1" s="18" t="s">
        <v>44</v>
      </c>
      <c r="J1" s="19"/>
      <c r="K1" s="18"/>
    </row>
    <row r="2" spans="1:11" ht="12.75" customHeight="1">
      <c r="A2" s="15"/>
      <c r="B2" s="11"/>
      <c r="C2" s="15"/>
      <c r="D2" s="11"/>
      <c r="E2" s="15"/>
      <c r="F2" s="7"/>
      <c r="G2" s="11"/>
      <c r="H2" s="11"/>
      <c r="I2" s="15"/>
      <c r="J2" s="11"/>
      <c r="K2" s="15"/>
    </row>
    <row r="3" spans="1:11" ht="12.75" customHeight="1">
      <c r="A3" s="15"/>
      <c r="B3" s="13" t="s">
        <v>3</v>
      </c>
      <c r="C3" s="13" t="s">
        <v>4</v>
      </c>
      <c r="D3" s="13" t="s">
        <v>5</v>
      </c>
      <c r="E3" s="13" t="s">
        <v>6</v>
      </c>
      <c r="F3" s="7"/>
      <c r="G3" s="11"/>
      <c r="H3" s="13" t="s">
        <v>3</v>
      </c>
      <c r="I3" s="13" t="s">
        <v>4</v>
      </c>
      <c r="J3" s="13" t="s">
        <v>5</v>
      </c>
      <c r="K3" s="13" t="s">
        <v>6</v>
      </c>
    </row>
    <row r="4" spans="1:11" ht="12.75" customHeight="1">
      <c r="A4" s="3">
        <v>1</v>
      </c>
      <c r="B4" s="15" t="e">
        <f>VLOOKUP(C4,Roster!C$7:D$432,2,FALSE)</f>
        <v>#N/A</v>
      </c>
      <c r="C4" s="15"/>
      <c r="D4" s="15" t="e">
        <f>VLOOKUP(C4,Roster!A$7:B$432,2,FALSE)</f>
        <v>#N/A</v>
      </c>
      <c r="E4" s="17"/>
      <c r="F4" s="7"/>
      <c r="G4" s="3">
        <v>41</v>
      </c>
      <c r="H4" s="15" t="e">
        <f>VLOOKUP(I4,Roster!C$7:D$432,2,FALSE)</f>
        <v>#N/A</v>
      </c>
      <c r="I4" s="15"/>
      <c r="J4" s="15" t="e">
        <f>VLOOKUP(I4,Roster!A$7:B$432,2,FALSE)</f>
        <v>#N/A</v>
      </c>
      <c r="K4" s="17"/>
    </row>
    <row r="5" spans="1:11" ht="12.75" customHeight="1">
      <c r="A5" s="3">
        <v>2</v>
      </c>
      <c r="B5" s="15" t="e">
        <f>VLOOKUP(C5,Roster!C$7:D$432,2,FALSE)</f>
        <v>#N/A</v>
      </c>
      <c r="C5" s="15"/>
      <c r="D5" s="15" t="e">
        <f>VLOOKUP(C5,Roster!A$7:B$432,2,FALSE)</f>
        <v>#N/A</v>
      </c>
      <c r="E5" s="17"/>
      <c r="F5" s="7"/>
      <c r="G5" s="3">
        <v>42</v>
      </c>
      <c r="H5" s="15" t="e">
        <f>VLOOKUP(I5,Roster!C$7:D$432,2,FALSE)</f>
        <v>#N/A</v>
      </c>
      <c r="I5" s="15"/>
      <c r="J5" s="15" t="e">
        <f>VLOOKUP(I5,Roster!A$7:B$432,2,FALSE)</f>
        <v>#N/A</v>
      </c>
      <c r="K5" s="17"/>
    </row>
    <row r="6" spans="1:11" ht="12.75" customHeight="1">
      <c r="A6" s="3">
        <v>3</v>
      </c>
      <c r="B6" s="15" t="e">
        <f>VLOOKUP(C6,Roster!C$7:D$432,2,FALSE)</f>
        <v>#N/A</v>
      </c>
      <c r="C6" s="15"/>
      <c r="D6" s="15" t="e">
        <f>VLOOKUP(C6,Roster!A$7:B$432,2,FALSE)</f>
        <v>#N/A</v>
      </c>
      <c r="E6" s="17"/>
      <c r="F6" s="7"/>
      <c r="G6" s="3">
        <v>43</v>
      </c>
      <c r="H6" s="15" t="e">
        <f>VLOOKUP(I6,Roster!C$7:D$432,2,FALSE)</f>
        <v>#N/A</v>
      </c>
      <c r="I6" s="15"/>
      <c r="J6" s="15" t="e">
        <f>VLOOKUP(I6,Roster!A$7:B$432,2,FALSE)</f>
        <v>#N/A</v>
      </c>
      <c r="K6" s="17"/>
    </row>
    <row r="7" spans="1:11" ht="12.75" customHeight="1">
      <c r="A7" s="3">
        <v>4</v>
      </c>
      <c r="B7" s="15" t="e">
        <f>VLOOKUP(C7,Roster!C$7:D$432,2,FALSE)</f>
        <v>#N/A</v>
      </c>
      <c r="C7" s="15"/>
      <c r="D7" s="15" t="e">
        <f>VLOOKUP(C7,Roster!A$7:B$432,2,FALSE)</f>
        <v>#N/A</v>
      </c>
      <c r="E7" s="17"/>
      <c r="F7" s="7"/>
      <c r="G7" s="3">
        <v>44</v>
      </c>
      <c r="H7" s="15" t="e">
        <f>VLOOKUP(I7,Roster!C$7:D$432,2,FALSE)</f>
        <v>#N/A</v>
      </c>
      <c r="I7" s="15"/>
      <c r="J7" s="15" t="e">
        <f>VLOOKUP(I7,Roster!A$7:B$432,2,FALSE)</f>
        <v>#N/A</v>
      </c>
      <c r="K7" s="17"/>
    </row>
    <row r="8" spans="1:11" ht="12.75" customHeight="1">
      <c r="A8" s="3">
        <v>5</v>
      </c>
      <c r="B8" s="15" t="e">
        <f>VLOOKUP(C8,Roster!C$7:D$432,2,FALSE)</f>
        <v>#N/A</v>
      </c>
      <c r="C8" s="15"/>
      <c r="D8" s="15" t="e">
        <f>VLOOKUP(C8,Roster!A$7:B$432,2,FALSE)</f>
        <v>#N/A</v>
      </c>
      <c r="E8" s="17"/>
      <c r="F8" s="7"/>
      <c r="G8" s="3">
        <v>45</v>
      </c>
      <c r="H8" s="15" t="e">
        <f>VLOOKUP(I8,Roster!C$7:D$432,2,FALSE)</f>
        <v>#N/A</v>
      </c>
      <c r="I8" s="15"/>
      <c r="J8" s="15" t="e">
        <f>VLOOKUP(I8,Roster!A$7:B$432,2,FALSE)</f>
        <v>#N/A</v>
      </c>
      <c r="K8" s="17"/>
    </row>
    <row r="9" spans="1:11" ht="12.75" customHeight="1">
      <c r="A9" s="3">
        <v>6</v>
      </c>
      <c r="B9" s="15" t="e">
        <f>VLOOKUP(C9,Roster!C$7:D$432,2,FALSE)</f>
        <v>#N/A</v>
      </c>
      <c r="C9" s="15"/>
      <c r="D9" s="15" t="e">
        <f>VLOOKUP(C9,Roster!A$7:B$432,2,FALSE)</f>
        <v>#N/A</v>
      </c>
      <c r="E9" s="17"/>
      <c r="F9" s="7"/>
      <c r="G9" s="3">
        <v>46</v>
      </c>
      <c r="H9" s="15" t="e">
        <f>VLOOKUP(I9,Roster!C$7:D$432,2,FALSE)</f>
        <v>#N/A</v>
      </c>
      <c r="I9" s="15"/>
      <c r="J9" s="15" t="e">
        <f>VLOOKUP(I9,Roster!A$7:B$432,2,FALSE)</f>
        <v>#N/A</v>
      </c>
      <c r="K9" s="17"/>
    </row>
    <row r="10" spans="1:11" ht="12.75" customHeight="1">
      <c r="A10" s="3">
        <v>7</v>
      </c>
      <c r="B10" s="15" t="e">
        <f>VLOOKUP(C10,Roster!C$7:D$432,2,FALSE)</f>
        <v>#N/A</v>
      </c>
      <c r="C10" s="15"/>
      <c r="D10" s="15" t="e">
        <f>VLOOKUP(C10,Roster!A$7:B$432,2,FALSE)</f>
        <v>#N/A</v>
      </c>
      <c r="E10" s="17"/>
      <c r="F10" s="7"/>
      <c r="G10" s="3">
        <v>47</v>
      </c>
      <c r="H10" s="15" t="e">
        <f>VLOOKUP(I10,Roster!C$7:D$432,2,FALSE)</f>
        <v>#N/A</v>
      </c>
      <c r="I10" s="15"/>
      <c r="J10" s="15" t="e">
        <f>VLOOKUP(I10,Roster!A$7:B$432,2,FALSE)</f>
        <v>#N/A</v>
      </c>
      <c r="K10" s="17"/>
    </row>
    <row r="11" spans="1:11" ht="12.75" customHeight="1">
      <c r="A11" s="3">
        <v>8</v>
      </c>
      <c r="B11" s="15" t="e">
        <f>VLOOKUP(C11,Roster!C$7:D$432,2,FALSE)</f>
        <v>#N/A</v>
      </c>
      <c r="C11" s="15"/>
      <c r="D11" s="15" t="e">
        <f>VLOOKUP(C11,Roster!A$7:B$432,2,FALSE)</f>
        <v>#N/A</v>
      </c>
      <c r="E11" s="17"/>
      <c r="F11" s="7"/>
      <c r="G11" s="3">
        <v>48</v>
      </c>
      <c r="H11" s="15" t="e">
        <f>VLOOKUP(I11,Roster!C$7:D$432,2,FALSE)</f>
        <v>#N/A</v>
      </c>
      <c r="I11" s="15"/>
      <c r="J11" s="15" t="e">
        <f>VLOOKUP(I11,Roster!A$7:B$432,2,FALSE)</f>
        <v>#N/A</v>
      </c>
      <c r="K11" s="17"/>
    </row>
    <row r="12" spans="1:11" ht="12.75" customHeight="1">
      <c r="A12" s="3">
        <v>9</v>
      </c>
      <c r="B12" s="15" t="e">
        <f>VLOOKUP(C12,Roster!C$7:D$432,2,FALSE)</f>
        <v>#N/A</v>
      </c>
      <c r="C12" s="15"/>
      <c r="D12" s="15" t="e">
        <f>VLOOKUP(C12,Roster!A$7:B$432,2,FALSE)</f>
        <v>#N/A</v>
      </c>
      <c r="E12" s="17"/>
      <c r="F12" s="7"/>
      <c r="G12" s="3">
        <v>49</v>
      </c>
      <c r="H12" s="15" t="e">
        <f>VLOOKUP(I12,Roster!C$7:D$432,2,FALSE)</f>
        <v>#N/A</v>
      </c>
      <c r="I12" s="15"/>
      <c r="J12" s="15" t="e">
        <f>VLOOKUP(I12,Roster!A$7:B$432,2,FALSE)</f>
        <v>#N/A</v>
      </c>
      <c r="K12" s="17"/>
    </row>
    <row r="13" spans="1:11" ht="12.75" customHeight="1">
      <c r="A13" s="3">
        <v>10</v>
      </c>
      <c r="B13" s="15" t="e">
        <f>VLOOKUP(C13,Roster!C$7:D$432,2,FALSE)</f>
        <v>#N/A</v>
      </c>
      <c r="C13" s="15"/>
      <c r="D13" s="15" t="e">
        <f>VLOOKUP(C13,Roster!A$7:B$432,2,FALSE)</f>
        <v>#N/A</v>
      </c>
      <c r="E13" s="17"/>
      <c r="F13" s="7"/>
      <c r="G13" s="3">
        <v>50</v>
      </c>
      <c r="H13" s="15" t="e">
        <f>VLOOKUP(I13,Roster!C$7:D$432,2,FALSE)</f>
        <v>#N/A</v>
      </c>
      <c r="I13" s="15"/>
      <c r="J13" s="15" t="e">
        <f>VLOOKUP(I13,Roster!A$7:B$432,2,FALSE)</f>
        <v>#N/A</v>
      </c>
      <c r="K13" s="17"/>
    </row>
    <row r="14" spans="1:11" ht="12.75" customHeight="1">
      <c r="A14" s="3">
        <v>11</v>
      </c>
      <c r="B14" s="15" t="e">
        <f>VLOOKUP(C14,Roster!C$7:D$432,2,FALSE)</f>
        <v>#N/A</v>
      </c>
      <c r="C14" s="15"/>
      <c r="D14" s="15" t="e">
        <f>VLOOKUP(C14,Roster!A$7:B$432,2,FALSE)</f>
        <v>#N/A</v>
      </c>
      <c r="E14" s="17"/>
      <c r="F14" s="7"/>
      <c r="G14" s="3">
        <v>51</v>
      </c>
      <c r="H14" s="15" t="e">
        <f>VLOOKUP(I14,Roster!C$7:D$432,2,FALSE)</f>
        <v>#N/A</v>
      </c>
      <c r="I14" s="15"/>
      <c r="J14" s="15" t="e">
        <f>VLOOKUP(I14,Roster!A$7:B$432,2,FALSE)</f>
        <v>#N/A</v>
      </c>
      <c r="K14" s="17"/>
    </row>
    <row r="15" spans="1:11" ht="12.75" customHeight="1">
      <c r="A15" s="3">
        <v>12</v>
      </c>
      <c r="B15" s="15" t="e">
        <f>VLOOKUP(C15,Roster!C$7:D$432,2,FALSE)</f>
        <v>#N/A</v>
      </c>
      <c r="C15" s="15"/>
      <c r="D15" s="15" t="e">
        <f>VLOOKUP(C15,Roster!A$7:B$432,2,FALSE)</f>
        <v>#N/A</v>
      </c>
      <c r="E15" s="17"/>
      <c r="F15" s="7"/>
      <c r="G15" s="3">
        <v>52</v>
      </c>
      <c r="H15" s="15" t="e">
        <f>VLOOKUP(I15,Roster!C$7:D$432,2,FALSE)</f>
        <v>#N/A</v>
      </c>
      <c r="I15" s="15"/>
      <c r="J15" s="15" t="e">
        <f>VLOOKUP(I15,Roster!A$7:B$432,2,FALSE)</f>
        <v>#N/A</v>
      </c>
      <c r="K15" s="17"/>
    </row>
    <row r="16" spans="1:11" ht="12.75" customHeight="1">
      <c r="A16" s="3">
        <v>13</v>
      </c>
      <c r="B16" s="15" t="e">
        <f>VLOOKUP(C16,Roster!C$7:D$432,2,FALSE)</f>
        <v>#N/A</v>
      </c>
      <c r="C16" s="15"/>
      <c r="D16" s="15" t="e">
        <f>VLOOKUP(C16,Roster!A$7:B$432,2,FALSE)</f>
        <v>#N/A</v>
      </c>
      <c r="E16" s="17"/>
      <c r="F16" s="7"/>
      <c r="G16" s="3">
        <v>53</v>
      </c>
      <c r="H16" s="15" t="e">
        <f>VLOOKUP(I16,Roster!C$7:D$432,2,FALSE)</f>
        <v>#N/A</v>
      </c>
      <c r="I16" s="15"/>
      <c r="J16" s="15" t="e">
        <f>VLOOKUP(I16,Roster!A$7:B$432,2,FALSE)</f>
        <v>#N/A</v>
      </c>
      <c r="K16" s="17"/>
    </row>
    <row r="17" spans="1:11" ht="12.75" customHeight="1">
      <c r="A17" s="3">
        <v>14</v>
      </c>
      <c r="B17" s="15" t="e">
        <f>VLOOKUP(C17,Roster!C$7:D$432,2,FALSE)</f>
        <v>#N/A</v>
      </c>
      <c r="C17" s="15"/>
      <c r="D17" s="15" t="e">
        <f>VLOOKUP(C17,Roster!A$7:B$432,2,FALSE)</f>
        <v>#N/A</v>
      </c>
      <c r="E17" s="17"/>
      <c r="F17" s="7"/>
      <c r="G17" s="3">
        <v>54</v>
      </c>
      <c r="H17" s="15" t="e">
        <f>VLOOKUP(I17,Roster!C$7:D$432,2,FALSE)</f>
        <v>#N/A</v>
      </c>
      <c r="I17" s="15"/>
      <c r="J17" s="15" t="e">
        <f>VLOOKUP(I17,Roster!A$7:B$432,2,FALSE)</f>
        <v>#N/A</v>
      </c>
      <c r="K17" s="17"/>
    </row>
    <row r="18" spans="1:11" ht="12.75" customHeight="1">
      <c r="A18" s="3">
        <v>15</v>
      </c>
      <c r="B18" s="15" t="e">
        <f>VLOOKUP(C18,Roster!C$7:D$432,2,FALSE)</f>
        <v>#N/A</v>
      </c>
      <c r="C18" s="15"/>
      <c r="D18" s="15" t="e">
        <f>VLOOKUP(C18,Roster!A$7:B$432,2,FALSE)</f>
        <v>#N/A</v>
      </c>
      <c r="E18" s="17"/>
      <c r="F18" s="7"/>
      <c r="G18" s="3">
        <v>55</v>
      </c>
      <c r="H18" s="15" t="e">
        <f>VLOOKUP(I18,Roster!C$7:D$432,2,FALSE)</f>
        <v>#N/A</v>
      </c>
      <c r="I18" s="15"/>
      <c r="J18" s="15" t="e">
        <f>VLOOKUP(I18,Roster!A$7:B$432,2,FALSE)</f>
        <v>#N/A</v>
      </c>
      <c r="K18" s="17"/>
    </row>
    <row r="19" spans="1:11" ht="12.75" customHeight="1">
      <c r="A19" s="3">
        <v>16</v>
      </c>
      <c r="B19" s="15" t="e">
        <f>VLOOKUP(C19,Roster!C$7:D$432,2,FALSE)</f>
        <v>#N/A</v>
      </c>
      <c r="C19" s="15"/>
      <c r="D19" s="15" t="e">
        <f>VLOOKUP(C19,Roster!A$7:B$432,2,FALSE)</f>
        <v>#N/A</v>
      </c>
      <c r="E19" s="17"/>
      <c r="F19" s="7"/>
      <c r="G19" s="3">
        <v>56</v>
      </c>
      <c r="H19" s="15" t="e">
        <f>VLOOKUP(I19,Roster!C$7:D$432,2,FALSE)</f>
        <v>#N/A</v>
      </c>
      <c r="I19" s="15"/>
      <c r="J19" s="15" t="e">
        <f>VLOOKUP(I19,Roster!A$7:B$432,2,FALSE)</f>
        <v>#N/A</v>
      </c>
      <c r="K19" s="17"/>
    </row>
    <row r="20" spans="1:11" ht="12.75" customHeight="1">
      <c r="A20" s="3">
        <v>17</v>
      </c>
      <c r="B20" s="15" t="e">
        <f>VLOOKUP(C20,Roster!C$7:D$432,2,FALSE)</f>
        <v>#N/A</v>
      </c>
      <c r="C20" s="15"/>
      <c r="D20" s="15" t="e">
        <f>VLOOKUP(C20,Roster!A$7:B$432,2,FALSE)</f>
        <v>#N/A</v>
      </c>
      <c r="E20" s="17"/>
      <c r="F20" s="7"/>
      <c r="G20" s="3">
        <v>57</v>
      </c>
      <c r="H20" s="15" t="e">
        <f>VLOOKUP(I20,Roster!C$7:D$432,2,FALSE)</f>
        <v>#N/A</v>
      </c>
      <c r="I20" s="15"/>
      <c r="J20" s="15" t="e">
        <f>VLOOKUP(I20,Roster!A$7:B$432,2,FALSE)</f>
        <v>#N/A</v>
      </c>
      <c r="K20" s="17"/>
    </row>
    <row r="21" spans="1:11" ht="12.75" customHeight="1">
      <c r="A21" s="3">
        <v>18</v>
      </c>
      <c r="B21" s="15" t="e">
        <f>VLOOKUP(C21,Roster!C$7:D$432,2,FALSE)</f>
        <v>#N/A</v>
      </c>
      <c r="C21" s="15"/>
      <c r="D21" s="15" t="e">
        <f>VLOOKUP(C21,Roster!A$7:B$432,2,FALSE)</f>
        <v>#N/A</v>
      </c>
      <c r="E21" s="17"/>
      <c r="F21" s="7"/>
      <c r="G21" s="3">
        <v>58</v>
      </c>
      <c r="H21" s="15" t="e">
        <f>VLOOKUP(I21,Roster!C$7:D$432,2,FALSE)</f>
        <v>#N/A</v>
      </c>
      <c r="I21" s="15"/>
      <c r="J21" s="15" t="e">
        <f>VLOOKUP(I21,Roster!A$7:B$432,2,FALSE)</f>
        <v>#N/A</v>
      </c>
      <c r="K21" s="17"/>
    </row>
    <row r="22" spans="1:11" ht="12.75" customHeight="1">
      <c r="A22" s="3">
        <v>19</v>
      </c>
      <c r="B22" s="15" t="e">
        <f>VLOOKUP(C22,Roster!C$7:D$432,2,FALSE)</f>
        <v>#N/A</v>
      </c>
      <c r="C22" s="15"/>
      <c r="D22" s="15" t="e">
        <f>VLOOKUP(C22,Roster!A$7:B$432,2,FALSE)</f>
        <v>#N/A</v>
      </c>
      <c r="E22" s="17"/>
      <c r="F22" s="7"/>
      <c r="G22" s="3">
        <v>59</v>
      </c>
      <c r="H22" s="15" t="e">
        <f>VLOOKUP(I22,Roster!C$7:D$432,2,FALSE)</f>
        <v>#N/A</v>
      </c>
      <c r="I22" s="15"/>
      <c r="J22" s="15" t="e">
        <f>VLOOKUP(I22,Roster!A$7:B$432,2,FALSE)</f>
        <v>#N/A</v>
      </c>
      <c r="K22" s="17"/>
    </row>
    <row r="23" spans="1:11" ht="12.75" customHeight="1">
      <c r="A23" s="3">
        <v>20</v>
      </c>
      <c r="B23" s="15" t="e">
        <f>VLOOKUP(C23,Roster!C$7:D$432,2,FALSE)</f>
        <v>#N/A</v>
      </c>
      <c r="C23" s="15"/>
      <c r="D23" s="15" t="e">
        <f>VLOOKUP(C23,Roster!A$7:B$432,2,FALSE)</f>
        <v>#N/A</v>
      </c>
      <c r="E23" s="17"/>
      <c r="F23" s="7"/>
      <c r="G23" s="3">
        <v>60</v>
      </c>
      <c r="H23" s="15" t="e">
        <f>VLOOKUP(I23,Roster!C$7:D$432,2,FALSE)</f>
        <v>#N/A</v>
      </c>
      <c r="I23" s="15"/>
      <c r="J23" s="15" t="e">
        <f>VLOOKUP(I23,Roster!A$7:B$432,2,FALSE)</f>
        <v>#N/A</v>
      </c>
      <c r="K23" s="17"/>
    </row>
    <row r="24" spans="1:11" ht="12.75" customHeight="1">
      <c r="A24" s="3">
        <v>21</v>
      </c>
      <c r="B24" s="15" t="e">
        <f>VLOOKUP(C24,Roster!C$7:D$432,2,FALSE)</f>
        <v>#N/A</v>
      </c>
      <c r="C24" s="15"/>
      <c r="D24" s="15" t="e">
        <f>VLOOKUP(C24,Roster!A$7:B$432,2,FALSE)</f>
        <v>#N/A</v>
      </c>
      <c r="E24" s="17"/>
      <c r="F24" s="7"/>
      <c r="G24" s="3">
        <v>61</v>
      </c>
      <c r="H24" s="15" t="e">
        <f>VLOOKUP(I24,Roster!C$7:D$432,2,FALSE)</f>
        <v>#N/A</v>
      </c>
      <c r="I24" s="15"/>
      <c r="J24" s="15" t="e">
        <f>VLOOKUP(I24,Roster!A$7:B$432,2,FALSE)</f>
        <v>#N/A</v>
      </c>
      <c r="K24" s="17"/>
    </row>
    <row r="25" spans="1:11" ht="12.75" customHeight="1">
      <c r="A25" s="3">
        <v>22</v>
      </c>
      <c r="B25" s="15" t="e">
        <f>VLOOKUP(C25,Roster!C$7:D$432,2,FALSE)</f>
        <v>#N/A</v>
      </c>
      <c r="C25" s="15"/>
      <c r="D25" s="15" t="e">
        <f>VLOOKUP(C25,Roster!A$7:B$432,2,FALSE)</f>
        <v>#N/A</v>
      </c>
      <c r="E25" s="17"/>
      <c r="F25" s="7"/>
      <c r="G25" s="3">
        <v>62</v>
      </c>
      <c r="H25" s="15" t="e">
        <f>VLOOKUP(I25,Roster!C$7:D$432,2,FALSE)</f>
        <v>#N/A</v>
      </c>
      <c r="I25" s="15"/>
      <c r="J25" s="15" t="e">
        <f>VLOOKUP(I25,Roster!A$7:B$432,2,FALSE)</f>
        <v>#N/A</v>
      </c>
      <c r="K25" s="17"/>
    </row>
    <row r="26" spans="1:11" ht="12.75" customHeight="1">
      <c r="A26" s="3">
        <v>23</v>
      </c>
      <c r="B26" s="15" t="e">
        <f>VLOOKUP(C26,Roster!C$7:D$432,2,FALSE)</f>
        <v>#N/A</v>
      </c>
      <c r="C26" s="15"/>
      <c r="D26" s="15" t="e">
        <f>VLOOKUP(C26,Roster!A$7:B$432,2,FALSE)</f>
        <v>#N/A</v>
      </c>
      <c r="E26" s="17"/>
      <c r="F26" s="7"/>
      <c r="G26" s="3">
        <v>63</v>
      </c>
      <c r="H26" s="15" t="e">
        <f>VLOOKUP(I26,Roster!C$7:D$432,2,FALSE)</f>
        <v>#N/A</v>
      </c>
      <c r="I26" s="15"/>
      <c r="J26" s="15" t="e">
        <f>VLOOKUP(I26,Roster!A$7:B$432,2,FALSE)</f>
        <v>#N/A</v>
      </c>
      <c r="K26" s="17"/>
    </row>
    <row r="27" spans="1:11" ht="12.75" customHeight="1">
      <c r="A27" s="3">
        <v>24</v>
      </c>
      <c r="B27" s="15" t="e">
        <f>VLOOKUP(C27,Roster!C$7:D$432,2,FALSE)</f>
        <v>#N/A</v>
      </c>
      <c r="C27" s="15"/>
      <c r="D27" s="15" t="e">
        <f>VLOOKUP(C27,Roster!A$7:B$432,2,FALSE)</f>
        <v>#N/A</v>
      </c>
      <c r="E27" s="17"/>
      <c r="F27" s="7"/>
      <c r="G27" s="3">
        <v>64</v>
      </c>
      <c r="H27" s="15" t="e">
        <f>VLOOKUP(I27,Roster!C$7:D$432,2,FALSE)</f>
        <v>#N/A</v>
      </c>
      <c r="I27" s="15"/>
      <c r="J27" s="15" t="e">
        <f>VLOOKUP(I27,Roster!A$7:B$432,2,FALSE)</f>
        <v>#N/A</v>
      </c>
      <c r="K27" s="17"/>
    </row>
    <row r="28" spans="1:11" ht="12.75" customHeight="1">
      <c r="A28" s="3">
        <v>25</v>
      </c>
      <c r="B28" s="15" t="e">
        <f>VLOOKUP(C28,Roster!C$7:D$432,2,FALSE)</f>
        <v>#N/A</v>
      </c>
      <c r="C28" s="15"/>
      <c r="D28" s="15" t="e">
        <f>VLOOKUP(C28,Roster!A$7:B$432,2,FALSE)</f>
        <v>#N/A</v>
      </c>
      <c r="E28" s="17"/>
      <c r="F28" s="7"/>
      <c r="G28" s="3">
        <v>65</v>
      </c>
      <c r="H28" s="15" t="e">
        <f>VLOOKUP(I28,Roster!C$7:D$432,2,FALSE)</f>
        <v>#N/A</v>
      </c>
      <c r="I28" s="15"/>
      <c r="J28" s="15" t="e">
        <f>VLOOKUP(I28,Roster!A$7:B$432,2,FALSE)</f>
        <v>#N/A</v>
      </c>
      <c r="K28" s="17"/>
    </row>
    <row r="29" spans="1:11" ht="12.75" customHeight="1">
      <c r="A29" s="3">
        <v>26</v>
      </c>
      <c r="B29" s="15" t="e">
        <f>VLOOKUP(C29,Roster!C$7:D$432,2,FALSE)</f>
        <v>#N/A</v>
      </c>
      <c r="C29" s="15"/>
      <c r="D29" s="15" t="e">
        <f>VLOOKUP(C29,Roster!A$7:B$432,2,FALSE)</f>
        <v>#N/A</v>
      </c>
      <c r="E29" s="17"/>
      <c r="F29" s="7"/>
      <c r="G29" s="3">
        <v>66</v>
      </c>
      <c r="H29" s="15" t="e">
        <f>VLOOKUP(I29,Roster!C$7:D$432,2,FALSE)</f>
        <v>#N/A</v>
      </c>
      <c r="I29" s="15"/>
      <c r="J29" s="15" t="e">
        <f>VLOOKUP(I29,Roster!A$7:B$432,2,FALSE)</f>
        <v>#N/A</v>
      </c>
      <c r="K29" s="17"/>
    </row>
    <row r="30" spans="1:11" ht="12.75" customHeight="1">
      <c r="A30" s="3">
        <v>27</v>
      </c>
      <c r="B30" s="15" t="e">
        <f>VLOOKUP(C30,Roster!C$7:D$432,2,FALSE)</f>
        <v>#N/A</v>
      </c>
      <c r="C30" s="15"/>
      <c r="D30" s="15" t="e">
        <f>VLOOKUP(C30,Roster!A$7:B$432,2,FALSE)</f>
        <v>#N/A</v>
      </c>
      <c r="E30" s="17"/>
      <c r="F30" s="7"/>
      <c r="G30" s="3">
        <v>67</v>
      </c>
      <c r="H30" s="15" t="e">
        <f>VLOOKUP(I30,Roster!C$7:D$432,2,FALSE)</f>
        <v>#N/A</v>
      </c>
      <c r="I30" s="15"/>
      <c r="J30" s="15" t="e">
        <f>VLOOKUP(I30,Roster!A$7:B$432,2,FALSE)</f>
        <v>#N/A</v>
      </c>
      <c r="K30" s="17"/>
    </row>
    <row r="31" spans="1:11" ht="12.75" customHeight="1">
      <c r="A31" s="3">
        <v>28</v>
      </c>
      <c r="B31" s="15" t="e">
        <f>VLOOKUP(C31,Roster!C$7:D$432,2,FALSE)</f>
        <v>#N/A</v>
      </c>
      <c r="C31" s="15"/>
      <c r="D31" s="15" t="e">
        <f>VLOOKUP(C31,Roster!A$7:B$432,2,FALSE)</f>
        <v>#N/A</v>
      </c>
      <c r="E31" s="17"/>
      <c r="F31" s="7"/>
      <c r="G31" s="3">
        <v>68</v>
      </c>
      <c r="H31" s="15" t="e">
        <f>VLOOKUP(I31,Roster!C$7:D$432,2,FALSE)</f>
        <v>#N/A</v>
      </c>
      <c r="I31" s="15"/>
      <c r="J31" s="15" t="e">
        <f>VLOOKUP(I31,Roster!A$7:B$432,2,FALSE)</f>
        <v>#N/A</v>
      </c>
      <c r="K31" s="17"/>
    </row>
    <row r="32" spans="1:11" ht="12.75" customHeight="1">
      <c r="A32" s="3">
        <v>29</v>
      </c>
      <c r="B32" s="15" t="e">
        <f>VLOOKUP(C32,Roster!C$7:D$432,2,FALSE)</f>
        <v>#N/A</v>
      </c>
      <c r="C32" s="15"/>
      <c r="D32" s="15" t="e">
        <f>VLOOKUP(C32,Roster!A$7:B$432,2,FALSE)</f>
        <v>#N/A</v>
      </c>
      <c r="E32" s="17"/>
      <c r="F32" s="7"/>
      <c r="G32" s="3">
        <v>69</v>
      </c>
      <c r="H32" s="15" t="e">
        <f>VLOOKUP(I32,Roster!C$7:D$432,2,FALSE)</f>
        <v>#N/A</v>
      </c>
      <c r="I32" s="15"/>
      <c r="J32" s="15" t="e">
        <f>VLOOKUP(I32,Roster!A$7:B$432,2,FALSE)</f>
        <v>#N/A</v>
      </c>
      <c r="K32" s="17"/>
    </row>
    <row r="33" spans="1:11" ht="12.75" customHeight="1">
      <c r="A33" s="3">
        <v>30</v>
      </c>
      <c r="B33" s="15" t="e">
        <f>VLOOKUP(C33,Roster!C$7:D$432,2,FALSE)</f>
        <v>#N/A</v>
      </c>
      <c r="C33" s="15"/>
      <c r="D33" s="15" t="e">
        <f>VLOOKUP(C33,Roster!A$7:B$432,2,FALSE)</f>
        <v>#N/A</v>
      </c>
      <c r="E33" s="17"/>
      <c r="F33" s="10"/>
      <c r="G33" s="3">
        <v>70</v>
      </c>
      <c r="H33" s="15" t="e">
        <f>VLOOKUP(I33,Roster!C$7:D$432,2,FALSE)</f>
        <v>#N/A</v>
      </c>
      <c r="I33" s="15"/>
      <c r="J33" s="15" t="e">
        <f>VLOOKUP(I33,Roster!A$7:B$432,2,FALSE)</f>
        <v>#N/A</v>
      </c>
      <c r="K33" s="17"/>
    </row>
    <row r="34" spans="1:11" ht="12.75" customHeight="1">
      <c r="A34" s="3">
        <v>31</v>
      </c>
      <c r="B34" s="15" t="e">
        <f>VLOOKUP(C34,Roster!C$7:D$432,2,FALSE)</f>
        <v>#N/A</v>
      </c>
      <c r="C34" s="15"/>
      <c r="D34" s="15" t="e">
        <f>VLOOKUP(C34,Roster!A$7:B$432,2,FALSE)</f>
        <v>#N/A</v>
      </c>
      <c r="E34" s="17"/>
      <c r="F34" s="10"/>
      <c r="G34" s="3">
        <v>71</v>
      </c>
      <c r="H34" s="15" t="e">
        <f>VLOOKUP(I34,Roster!C$7:D$432,2,FALSE)</f>
        <v>#N/A</v>
      </c>
      <c r="I34" s="15"/>
      <c r="J34" s="15" t="e">
        <f>VLOOKUP(I34,Roster!A$7:B$432,2,FALSE)</f>
        <v>#N/A</v>
      </c>
      <c r="K34" s="17"/>
    </row>
    <row r="35" spans="1:11" ht="12.75" customHeight="1">
      <c r="A35" s="3">
        <v>32</v>
      </c>
      <c r="B35" s="15" t="e">
        <f>VLOOKUP(C35,Roster!C$7:D$432,2,FALSE)</f>
        <v>#N/A</v>
      </c>
      <c r="C35" s="15"/>
      <c r="D35" s="15" t="e">
        <f>VLOOKUP(C35,Roster!A$7:B$432,2,FALSE)</f>
        <v>#N/A</v>
      </c>
      <c r="E35" s="17"/>
      <c r="F35" s="9"/>
      <c r="G35" s="3">
        <v>72</v>
      </c>
      <c r="H35" s="15" t="e">
        <f>VLOOKUP(I35,Roster!C$7:D$432,2,FALSE)</f>
        <v>#N/A</v>
      </c>
      <c r="I35" s="15"/>
      <c r="J35" s="15" t="e">
        <f>VLOOKUP(I35,Roster!A$7:B$432,2,FALSE)</f>
        <v>#N/A</v>
      </c>
      <c r="K35" s="17"/>
    </row>
    <row r="36" spans="1:11" ht="12.75" customHeight="1">
      <c r="A36" s="3">
        <v>33</v>
      </c>
      <c r="B36" s="15" t="e">
        <f>VLOOKUP(C36,Roster!C$7:D$432,2,FALSE)</f>
        <v>#N/A</v>
      </c>
      <c r="C36" s="15"/>
      <c r="D36" s="15" t="e">
        <f>VLOOKUP(C36,Roster!A$7:B$432,2,FALSE)</f>
        <v>#N/A</v>
      </c>
      <c r="E36" s="17"/>
      <c r="F36" s="9"/>
      <c r="G36" s="3">
        <v>73</v>
      </c>
      <c r="H36" s="15" t="e">
        <f>VLOOKUP(I36,Roster!C$7:D$432,2,FALSE)</f>
        <v>#N/A</v>
      </c>
      <c r="I36" s="15"/>
      <c r="J36" s="15" t="e">
        <f>VLOOKUP(I36,Roster!A$7:B$432,2,FALSE)</f>
        <v>#N/A</v>
      </c>
      <c r="K36" s="17"/>
    </row>
    <row r="37" spans="1:11" ht="12.75" customHeight="1">
      <c r="A37" s="3">
        <v>34</v>
      </c>
      <c r="B37" s="15" t="e">
        <f>VLOOKUP(C37,Roster!C$7:D$432,2,FALSE)</f>
        <v>#N/A</v>
      </c>
      <c r="C37" s="15"/>
      <c r="D37" s="15" t="e">
        <f>VLOOKUP(C37,Roster!A$7:B$432,2,FALSE)</f>
        <v>#N/A</v>
      </c>
      <c r="E37" s="17"/>
      <c r="F37" s="9"/>
      <c r="G37" s="3">
        <v>74</v>
      </c>
      <c r="H37" s="15" t="e">
        <f>VLOOKUP(I37,Roster!C$7:D$432,2,FALSE)</f>
        <v>#N/A</v>
      </c>
      <c r="I37" s="15"/>
      <c r="J37" s="15" t="e">
        <f>VLOOKUP(I37,Roster!A$7:B$432,2,FALSE)</f>
        <v>#N/A</v>
      </c>
      <c r="K37" s="17"/>
    </row>
    <row r="38" spans="1:11" ht="12.75" customHeight="1">
      <c r="A38" s="3">
        <v>35</v>
      </c>
      <c r="B38" s="15" t="e">
        <f>VLOOKUP(C38,Roster!C$7:D$432,2,FALSE)</f>
        <v>#N/A</v>
      </c>
      <c r="C38" s="15"/>
      <c r="D38" s="15" t="e">
        <f>VLOOKUP(C38,Roster!A$7:B$432,2,FALSE)</f>
        <v>#N/A</v>
      </c>
      <c r="E38" s="17"/>
      <c r="F38" s="9"/>
      <c r="G38" s="3">
        <v>75</v>
      </c>
      <c r="H38" s="15" t="e">
        <f>VLOOKUP(I38,Roster!C$7:D$432,2,FALSE)</f>
        <v>#N/A</v>
      </c>
      <c r="I38" s="15"/>
      <c r="J38" s="15" t="e">
        <f>VLOOKUP(I38,Roster!A$7:B$432,2,FALSE)</f>
        <v>#N/A</v>
      </c>
      <c r="K38" s="17"/>
    </row>
    <row r="39" spans="1:11" ht="12.75" customHeight="1">
      <c r="A39" s="3">
        <v>36</v>
      </c>
      <c r="B39" s="15" t="e">
        <f>VLOOKUP(C39,Roster!C$7:D$432,2,FALSE)</f>
        <v>#N/A</v>
      </c>
      <c r="C39" s="15"/>
      <c r="D39" s="15" t="e">
        <f>VLOOKUP(C39,Roster!A$7:B$432,2,FALSE)</f>
        <v>#N/A</v>
      </c>
      <c r="E39" s="17"/>
      <c r="F39" s="9"/>
      <c r="G39" s="3">
        <v>76</v>
      </c>
      <c r="H39" s="15" t="e">
        <f>VLOOKUP(I39,Roster!C$7:D$432,2,FALSE)</f>
        <v>#N/A</v>
      </c>
      <c r="I39" s="15"/>
      <c r="J39" s="15" t="e">
        <f>VLOOKUP(I39,Roster!A$7:B$432,2,FALSE)</f>
        <v>#N/A</v>
      </c>
      <c r="K39" s="17"/>
    </row>
    <row r="40" spans="1:11" ht="12.75" customHeight="1">
      <c r="A40" s="3">
        <v>37</v>
      </c>
      <c r="B40" s="15" t="e">
        <f>VLOOKUP(C40,Roster!C$7:D$432,2,FALSE)</f>
        <v>#N/A</v>
      </c>
      <c r="C40" s="15"/>
      <c r="D40" s="15" t="e">
        <f>VLOOKUP(C40,Roster!A$7:B$432,2,FALSE)</f>
        <v>#N/A</v>
      </c>
      <c r="E40" s="17"/>
      <c r="F40" s="9"/>
      <c r="G40" s="3">
        <v>77</v>
      </c>
      <c r="H40" s="15" t="e">
        <f>VLOOKUP(I40,Roster!C$7:D$432,2,FALSE)</f>
        <v>#N/A</v>
      </c>
      <c r="I40" s="15"/>
      <c r="J40" s="15" t="e">
        <f>VLOOKUP(I40,Roster!A$7:B$432,2,FALSE)</f>
        <v>#N/A</v>
      </c>
      <c r="K40" s="17"/>
    </row>
    <row r="41" spans="1:11" ht="12.75" customHeight="1">
      <c r="A41" s="3">
        <v>38</v>
      </c>
      <c r="B41" s="15" t="e">
        <f>VLOOKUP(C41,Roster!C$7:D$432,2,FALSE)</f>
        <v>#N/A</v>
      </c>
      <c r="C41" s="15"/>
      <c r="D41" s="15" t="e">
        <f>VLOOKUP(C41,Roster!A$7:B$432,2,FALSE)</f>
        <v>#N/A</v>
      </c>
      <c r="E41" s="17"/>
      <c r="F41" s="7"/>
      <c r="G41" s="3">
        <v>78</v>
      </c>
      <c r="H41" s="15" t="e">
        <f>VLOOKUP(I41,Roster!C$7:D$432,2,FALSE)</f>
        <v>#N/A</v>
      </c>
      <c r="I41" s="15"/>
      <c r="J41" s="15" t="e">
        <f>VLOOKUP(I41,Roster!A$7:B$432,2,FALSE)</f>
        <v>#N/A</v>
      </c>
      <c r="K41" s="17"/>
    </row>
    <row r="42" spans="1:11" ht="12.75" customHeight="1">
      <c r="A42" s="3">
        <v>39</v>
      </c>
      <c r="B42" s="15" t="e">
        <f>VLOOKUP(C42,Roster!C$7:D$432,2,FALSE)</f>
        <v>#N/A</v>
      </c>
      <c r="C42" s="15"/>
      <c r="D42" s="15" t="e">
        <f>VLOOKUP(C42,Roster!A$7:B$432,2,FALSE)</f>
        <v>#N/A</v>
      </c>
      <c r="E42" s="17"/>
      <c r="F42" s="7"/>
      <c r="G42" s="3">
        <v>79</v>
      </c>
      <c r="H42" s="15" t="e">
        <f>VLOOKUP(I42,Roster!C$7:D$432,2,FALSE)</f>
        <v>#N/A</v>
      </c>
      <c r="I42" s="15"/>
      <c r="J42" s="15" t="e">
        <f>VLOOKUP(I42,Roster!A$7:B$432,2,FALSE)</f>
        <v>#N/A</v>
      </c>
      <c r="K42" s="17"/>
    </row>
    <row r="43" spans="1:11" ht="12.75" customHeight="1">
      <c r="A43" s="3">
        <v>40</v>
      </c>
      <c r="B43" s="15" t="e">
        <f>VLOOKUP(C43,Roster!C$7:D$432,2,FALSE)</f>
        <v>#N/A</v>
      </c>
      <c r="C43" s="15"/>
      <c r="D43" s="15" t="e">
        <f>VLOOKUP(C43,Roster!A$7:B$432,2,FALSE)</f>
        <v>#N/A</v>
      </c>
      <c r="E43" s="17"/>
      <c r="F43" s="7"/>
      <c r="G43" s="3">
        <v>80</v>
      </c>
      <c r="H43" s="15" t="e">
        <f>VLOOKUP(I43,Roster!C$7:D$432,2,FALSE)</f>
        <v>#N/A</v>
      </c>
      <c r="I43" s="15"/>
      <c r="J43" s="15" t="e">
        <f>VLOOKUP(I43,Roster!A$7:B$432,2,FALSE)</f>
        <v>#N/A</v>
      </c>
      <c r="K43" s="17"/>
    </row>
    <row r="44" spans="1:11" ht="12.75" customHeight="1">
      <c r="A44" s="15"/>
      <c r="B44" s="11"/>
      <c r="C44" s="15"/>
      <c r="D44" s="11"/>
      <c r="E44" s="15"/>
      <c r="F44" s="11"/>
      <c r="G44" s="11"/>
      <c r="H44" s="11"/>
      <c r="I44" s="15"/>
      <c r="J44" s="11"/>
      <c r="K44" s="15"/>
    </row>
    <row r="45" spans="1:11" ht="12.75" customHeight="1">
      <c r="A45" s="15"/>
      <c r="B45" s="1"/>
      <c r="C45" s="16"/>
      <c r="D45" s="1"/>
      <c r="E45" s="15"/>
      <c r="F45" s="11"/>
      <c r="G45" s="11"/>
      <c r="H45" s="11"/>
      <c r="I45" s="15"/>
      <c r="J45" s="11"/>
      <c r="K45" s="15"/>
    </row>
    <row r="46" spans="1:11" ht="12.75" customHeight="1">
      <c r="A46" s="2"/>
      <c r="B46" s="20" t="s">
        <v>45</v>
      </c>
      <c r="C46" s="20"/>
      <c r="D46" s="14" t="s">
        <v>46</v>
      </c>
      <c r="E46" s="12"/>
      <c r="F46" s="11"/>
      <c r="G46" s="11"/>
      <c r="H46" s="11"/>
      <c r="I46" s="15"/>
      <c r="J46" s="11"/>
      <c r="K46" s="15"/>
    </row>
    <row r="47" spans="1:11" ht="12.75" customHeight="1">
      <c r="A47" s="2"/>
      <c r="B47" s="20">
        <f>SUM(B48:B52)</f>
        <v>0</v>
      </c>
      <c r="C47" s="20"/>
      <c r="D47" s="14">
        <f>SUM(D48:D52)</f>
        <v>0</v>
      </c>
      <c r="E47" s="12"/>
      <c r="F47" s="11"/>
      <c r="G47" s="11"/>
      <c r="H47" s="11"/>
      <c r="I47" s="15"/>
      <c r="J47" s="11"/>
      <c r="K47" s="15"/>
    </row>
    <row r="48" spans="1:11" ht="12.75" customHeight="1">
      <c r="A48" s="2"/>
      <c r="B48" s="21"/>
      <c r="C48" s="21"/>
      <c r="D48" s="8"/>
      <c r="E48" s="12"/>
      <c r="F48" s="11"/>
      <c r="G48" s="11"/>
      <c r="H48" s="11"/>
      <c r="I48" s="15"/>
      <c r="J48" s="11"/>
      <c r="K48" s="15"/>
    </row>
    <row r="49" spans="1:11" ht="12.75" customHeight="1">
      <c r="A49" s="2"/>
      <c r="B49" s="21"/>
      <c r="C49" s="21"/>
      <c r="D49" s="8"/>
      <c r="E49" s="12"/>
      <c r="F49" s="11"/>
      <c r="G49" s="11"/>
      <c r="H49" s="11"/>
      <c r="I49" s="15"/>
      <c r="J49" s="11"/>
      <c r="K49" s="15"/>
    </row>
    <row r="50" spans="1:11" ht="12.75" customHeight="1">
      <c r="A50" s="2"/>
      <c r="B50" s="21"/>
      <c r="C50" s="21"/>
      <c r="D50" s="8"/>
      <c r="E50" s="12"/>
      <c r="F50" s="11"/>
      <c r="G50" s="11"/>
      <c r="H50" s="11"/>
      <c r="I50" s="15"/>
      <c r="J50" s="11"/>
      <c r="K50" s="15"/>
    </row>
    <row r="51" spans="1:11" ht="12.75" customHeight="1">
      <c r="A51" s="2"/>
      <c r="B51" s="21"/>
      <c r="C51" s="21"/>
      <c r="D51" s="8"/>
      <c r="E51" s="12"/>
      <c r="F51" s="11"/>
      <c r="G51" s="11"/>
      <c r="H51" s="11"/>
      <c r="I51" s="15"/>
      <c r="J51" s="11"/>
      <c r="K51" s="15"/>
    </row>
    <row r="52" spans="1:11" ht="12.75" customHeight="1">
      <c r="A52" s="2"/>
      <c r="B52" s="21"/>
      <c r="C52" s="21"/>
      <c r="D52" s="8"/>
      <c r="E52" s="12"/>
      <c r="F52" s="11"/>
      <c r="G52" s="11"/>
      <c r="H52" s="11"/>
      <c r="I52" s="15"/>
      <c r="J52" s="11"/>
      <c r="K52" s="15"/>
    </row>
    <row r="53" spans="1:11" ht="12.75" customHeight="1">
      <c r="A53" s="2"/>
      <c r="B53" s="21"/>
      <c r="C53" s="21"/>
      <c r="D53" s="8"/>
      <c r="E53" s="12"/>
      <c r="F53" s="11"/>
      <c r="G53" s="11"/>
      <c r="H53" s="11"/>
      <c r="I53" s="15"/>
      <c r="J53" s="11"/>
      <c r="K53" s="15"/>
    </row>
    <row r="54" spans="1:11" ht="12.75" customHeight="1">
      <c r="A54" s="2"/>
      <c r="B54" s="21"/>
      <c r="C54" s="21"/>
      <c r="D54" s="8"/>
      <c r="E54" s="12"/>
      <c r="F54" s="11"/>
      <c r="G54" s="11"/>
      <c r="H54" s="11"/>
      <c r="I54" s="15"/>
      <c r="J54" s="11"/>
      <c r="K54" s="15"/>
    </row>
    <row r="55" spans="1:11" ht="12.75" customHeight="1">
      <c r="A55" s="15"/>
      <c r="B55" s="5"/>
      <c r="C55" s="6"/>
      <c r="D55" s="5"/>
      <c r="E55" s="15"/>
      <c r="F55" s="11"/>
      <c r="G55" s="11"/>
      <c r="H55" s="11"/>
      <c r="I55" s="15"/>
      <c r="J55" s="11"/>
      <c r="K55" s="15"/>
    </row>
  </sheetData>
  <mergeCells count="12">
    <mergeCell ref="B53:C53"/>
    <mergeCell ref="B54:C54"/>
    <mergeCell ref="B48:C48"/>
    <mergeCell ref="B49:C49"/>
    <mergeCell ref="B50:C50"/>
    <mergeCell ref="B51:C51"/>
    <mergeCell ref="B52:C52"/>
    <mergeCell ref="A1:D1"/>
    <mergeCell ref="G1:H1"/>
    <mergeCell ref="I1:K1"/>
    <mergeCell ref="B46:C46"/>
    <mergeCell ref="B47:C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" customWidth="1"/>
  </cols>
  <sheetData>
    <row r="1" spans="1:11" ht="12.75" customHeight="1">
      <c r="A1" s="18" t="s">
        <v>42</v>
      </c>
      <c r="B1" s="19"/>
      <c r="C1" s="18"/>
      <c r="D1" s="19"/>
      <c r="E1" s="4">
        <v>41530</v>
      </c>
      <c r="F1" s="11"/>
      <c r="G1" s="19" t="s">
        <v>43</v>
      </c>
      <c r="H1" s="19"/>
      <c r="I1" s="18" t="s">
        <v>44</v>
      </c>
      <c r="J1" s="19"/>
      <c r="K1" s="18"/>
    </row>
    <row r="2" spans="1:11" ht="12.75" customHeight="1">
      <c r="A2" s="15"/>
      <c r="B2" s="11"/>
      <c r="C2" s="15"/>
      <c r="D2" s="11"/>
      <c r="E2" s="15"/>
      <c r="F2" s="7"/>
      <c r="G2" s="11"/>
      <c r="H2" s="11"/>
      <c r="I2" s="15"/>
      <c r="J2" s="11"/>
      <c r="K2" s="15"/>
    </row>
    <row r="3" spans="1:11" ht="12.75" customHeight="1">
      <c r="A3" s="15"/>
      <c r="B3" s="13" t="s">
        <v>3</v>
      </c>
      <c r="C3" s="13" t="s">
        <v>4</v>
      </c>
      <c r="D3" s="13" t="s">
        <v>5</v>
      </c>
      <c r="E3" s="13" t="s">
        <v>6</v>
      </c>
      <c r="F3" s="7"/>
      <c r="G3" s="11"/>
      <c r="H3" s="13" t="s">
        <v>3</v>
      </c>
      <c r="I3" s="13" t="s">
        <v>4</v>
      </c>
      <c r="J3" s="13" t="s">
        <v>5</v>
      </c>
      <c r="K3" s="13" t="s">
        <v>6</v>
      </c>
    </row>
    <row r="4" spans="1:11" ht="12.75" customHeight="1">
      <c r="A4" s="3">
        <v>1</v>
      </c>
      <c r="B4" s="15" t="e">
        <f>VLOOKUP(C4,Roster!C$7:D$432,2,FALSE)</f>
        <v>#N/A</v>
      </c>
      <c r="C4" s="15"/>
      <c r="D4" s="15" t="e">
        <f>VLOOKUP(C4,Roster!A$7:B$432,2,FALSE)</f>
        <v>#N/A</v>
      </c>
      <c r="E4" s="17"/>
      <c r="F4" s="7"/>
      <c r="G4" s="3">
        <v>41</v>
      </c>
      <c r="H4" s="15" t="e">
        <f>VLOOKUP(I4,Roster!C$7:D$432,2,FALSE)</f>
        <v>#N/A</v>
      </c>
      <c r="I4" s="15"/>
      <c r="J4" s="15" t="e">
        <f>VLOOKUP(I4,Roster!A$7:B$432,2,FALSE)</f>
        <v>#N/A</v>
      </c>
      <c r="K4" s="17"/>
    </row>
    <row r="5" spans="1:11" ht="12.75" customHeight="1">
      <c r="A5" s="3">
        <v>2</v>
      </c>
      <c r="B5" s="15" t="e">
        <f>VLOOKUP(C5,Roster!C$7:D$432,2,FALSE)</f>
        <v>#N/A</v>
      </c>
      <c r="C5" s="15"/>
      <c r="D5" s="15" t="e">
        <f>VLOOKUP(C5,Roster!A$7:B$432,2,FALSE)</f>
        <v>#N/A</v>
      </c>
      <c r="E5" s="17"/>
      <c r="F5" s="7"/>
      <c r="G5" s="3">
        <v>42</v>
      </c>
      <c r="H5" s="15" t="e">
        <f>VLOOKUP(I5,Roster!C$7:D$432,2,FALSE)</f>
        <v>#N/A</v>
      </c>
      <c r="I5" s="15"/>
      <c r="J5" s="15" t="e">
        <f>VLOOKUP(I5,Roster!A$7:B$432,2,FALSE)</f>
        <v>#N/A</v>
      </c>
      <c r="K5" s="17"/>
    </row>
    <row r="6" spans="1:11" ht="12.75" customHeight="1">
      <c r="A6" s="3">
        <v>3</v>
      </c>
      <c r="B6" s="15" t="e">
        <f>VLOOKUP(C6,Roster!C$7:D$432,2,FALSE)</f>
        <v>#N/A</v>
      </c>
      <c r="C6" s="15"/>
      <c r="D6" s="15" t="e">
        <f>VLOOKUP(C6,Roster!A$7:B$432,2,FALSE)</f>
        <v>#N/A</v>
      </c>
      <c r="E6" s="17"/>
      <c r="F6" s="7"/>
      <c r="G6" s="3">
        <v>43</v>
      </c>
      <c r="H6" s="15" t="e">
        <f>VLOOKUP(I6,Roster!C$7:D$432,2,FALSE)</f>
        <v>#N/A</v>
      </c>
      <c r="I6" s="15"/>
      <c r="J6" s="15" t="e">
        <f>VLOOKUP(I6,Roster!A$7:B$432,2,FALSE)</f>
        <v>#N/A</v>
      </c>
      <c r="K6" s="17"/>
    </row>
    <row r="7" spans="1:11" ht="12.75" customHeight="1">
      <c r="A7" s="3">
        <v>4</v>
      </c>
      <c r="B7" s="15" t="e">
        <f>VLOOKUP(C7,Roster!C$7:D$432,2,FALSE)</f>
        <v>#N/A</v>
      </c>
      <c r="C7" s="15"/>
      <c r="D7" s="15" t="e">
        <f>VLOOKUP(C7,Roster!A$7:B$432,2,FALSE)</f>
        <v>#N/A</v>
      </c>
      <c r="E7" s="17"/>
      <c r="F7" s="7"/>
      <c r="G7" s="3">
        <v>44</v>
      </c>
      <c r="H7" s="15" t="e">
        <f>VLOOKUP(I7,Roster!C$7:D$432,2,FALSE)</f>
        <v>#N/A</v>
      </c>
      <c r="I7" s="15"/>
      <c r="J7" s="15" t="e">
        <f>VLOOKUP(I7,Roster!A$7:B$432,2,FALSE)</f>
        <v>#N/A</v>
      </c>
      <c r="K7" s="17"/>
    </row>
    <row r="8" spans="1:11" ht="12.75" customHeight="1">
      <c r="A8" s="3">
        <v>5</v>
      </c>
      <c r="B8" s="15" t="e">
        <f>VLOOKUP(C8,Roster!C$7:D$432,2,FALSE)</f>
        <v>#N/A</v>
      </c>
      <c r="C8" s="15"/>
      <c r="D8" s="15" t="e">
        <f>VLOOKUP(C8,Roster!A$7:B$432,2,FALSE)</f>
        <v>#N/A</v>
      </c>
      <c r="E8" s="17"/>
      <c r="F8" s="7"/>
      <c r="G8" s="3">
        <v>45</v>
      </c>
      <c r="H8" s="15" t="e">
        <f>VLOOKUP(I8,Roster!C$7:D$432,2,FALSE)</f>
        <v>#N/A</v>
      </c>
      <c r="I8" s="15"/>
      <c r="J8" s="15" t="e">
        <f>VLOOKUP(I8,Roster!A$7:B$432,2,FALSE)</f>
        <v>#N/A</v>
      </c>
      <c r="K8" s="17"/>
    </row>
    <row r="9" spans="1:11" ht="12.75" customHeight="1">
      <c r="A9" s="3">
        <v>6</v>
      </c>
      <c r="B9" s="15" t="e">
        <f>VLOOKUP(C9,Roster!C$7:D$432,2,FALSE)</f>
        <v>#N/A</v>
      </c>
      <c r="C9" s="15"/>
      <c r="D9" s="15" t="e">
        <f>VLOOKUP(C9,Roster!A$7:B$432,2,FALSE)</f>
        <v>#N/A</v>
      </c>
      <c r="E9" s="17"/>
      <c r="F9" s="7"/>
      <c r="G9" s="3">
        <v>46</v>
      </c>
      <c r="H9" s="15" t="e">
        <f>VLOOKUP(I9,Roster!C$7:D$432,2,FALSE)</f>
        <v>#N/A</v>
      </c>
      <c r="I9" s="15"/>
      <c r="J9" s="15" t="e">
        <f>VLOOKUP(I9,Roster!A$7:B$432,2,FALSE)</f>
        <v>#N/A</v>
      </c>
      <c r="K9" s="17"/>
    </row>
    <row r="10" spans="1:11" ht="12.75" customHeight="1">
      <c r="A10" s="3">
        <v>7</v>
      </c>
      <c r="B10" s="15" t="e">
        <f>VLOOKUP(C10,Roster!C$7:D$432,2,FALSE)</f>
        <v>#N/A</v>
      </c>
      <c r="C10" s="15"/>
      <c r="D10" s="15" t="e">
        <f>VLOOKUP(C10,Roster!A$7:B$432,2,FALSE)</f>
        <v>#N/A</v>
      </c>
      <c r="E10" s="17"/>
      <c r="F10" s="7"/>
      <c r="G10" s="3">
        <v>47</v>
      </c>
      <c r="H10" s="15" t="e">
        <f>VLOOKUP(I10,Roster!C$7:D$432,2,FALSE)</f>
        <v>#N/A</v>
      </c>
      <c r="I10" s="15"/>
      <c r="J10" s="15" t="e">
        <f>VLOOKUP(I10,Roster!A$7:B$432,2,FALSE)</f>
        <v>#N/A</v>
      </c>
      <c r="K10" s="17"/>
    </row>
    <row r="11" spans="1:11" ht="12.75" customHeight="1">
      <c r="A11" s="3">
        <v>8</v>
      </c>
      <c r="B11" s="15" t="e">
        <f>VLOOKUP(C11,Roster!C$7:D$432,2,FALSE)</f>
        <v>#N/A</v>
      </c>
      <c r="C11" s="15"/>
      <c r="D11" s="15" t="e">
        <f>VLOOKUP(C11,Roster!A$7:B$432,2,FALSE)</f>
        <v>#N/A</v>
      </c>
      <c r="E11" s="17"/>
      <c r="F11" s="7"/>
      <c r="G11" s="3">
        <v>48</v>
      </c>
      <c r="H11" s="15" t="e">
        <f>VLOOKUP(I11,Roster!C$7:D$432,2,FALSE)</f>
        <v>#N/A</v>
      </c>
      <c r="I11" s="15"/>
      <c r="J11" s="15" t="e">
        <f>VLOOKUP(I11,Roster!A$7:B$432,2,FALSE)</f>
        <v>#N/A</v>
      </c>
      <c r="K11" s="17"/>
    </row>
    <row r="12" spans="1:11" ht="12.75" customHeight="1">
      <c r="A12" s="3">
        <v>9</v>
      </c>
      <c r="B12" s="15" t="e">
        <f>VLOOKUP(C12,Roster!C$7:D$432,2,FALSE)</f>
        <v>#N/A</v>
      </c>
      <c r="C12" s="15"/>
      <c r="D12" s="15" t="e">
        <f>VLOOKUP(C12,Roster!A$7:B$432,2,FALSE)</f>
        <v>#N/A</v>
      </c>
      <c r="E12" s="17"/>
      <c r="F12" s="7"/>
      <c r="G12" s="3">
        <v>49</v>
      </c>
      <c r="H12" s="15" t="e">
        <f>VLOOKUP(I12,Roster!C$7:D$432,2,FALSE)</f>
        <v>#N/A</v>
      </c>
      <c r="I12" s="15"/>
      <c r="J12" s="15" t="e">
        <f>VLOOKUP(I12,Roster!A$7:B$432,2,FALSE)</f>
        <v>#N/A</v>
      </c>
      <c r="K12" s="17"/>
    </row>
    <row r="13" spans="1:11" ht="12.75" customHeight="1">
      <c r="A13" s="3">
        <v>10</v>
      </c>
      <c r="B13" s="15" t="e">
        <f>VLOOKUP(C13,Roster!C$7:D$432,2,FALSE)</f>
        <v>#N/A</v>
      </c>
      <c r="C13" s="15"/>
      <c r="D13" s="15" t="e">
        <f>VLOOKUP(C13,Roster!A$7:B$432,2,FALSE)</f>
        <v>#N/A</v>
      </c>
      <c r="E13" s="17"/>
      <c r="F13" s="7"/>
      <c r="G13" s="3">
        <v>50</v>
      </c>
      <c r="H13" s="15" t="e">
        <f>VLOOKUP(I13,Roster!C$7:D$432,2,FALSE)</f>
        <v>#N/A</v>
      </c>
      <c r="I13" s="15"/>
      <c r="J13" s="15" t="e">
        <f>VLOOKUP(I13,Roster!A$7:B$432,2,FALSE)</f>
        <v>#N/A</v>
      </c>
      <c r="K13" s="17"/>
    </row>
    <row r="14" spans="1:11" ht="12.75" customHeight="1">
      <c r="A14" s="3">
        <v>11</v>
      </c>
      <c r="B14" s="15" t="e">
        <f>VLOOKUP(C14,Roster!C$7:D$432,2,FALSE)</f>
        <v>#N/A</v>
      </c>
      <c r="C14" s="15"/>
      <c r="D14" s="15" t="e">
        <f>VLOOKUP(C14,Roster!A$7:B$432,2,FALSE)</f>
        <v>#N/A</v>
      </c>
      <c r="E14" s="17"/>
      <c r="F14" s="7"/>
      <c r="G14" s="3">
        <v>51</v>
      </c>
      <c r="H14" s="15" t="e">
        <f>VLOOKUP(I14,Roster!C$7:D$432,2,FALSE)</f>
        <v>#N/A</v>
      </c>
      <c r="I14" s="15"/>
      <c r="J14" s="15" t="e">
        <f>VLOOKUP(I14,Roster!A$7:B$432,2,FALSE)</f>
        <v>#N/A</v>
      </c>
      <c r="K14" s="17"/>
    </row>
    <row r="15" spans="1:11" ht="12.75" customHeight="1">
      <c r="A15" s="3">
        <v>12</v>
      </c>
      <c r="B15" s="15" t="e">
        <f>VLOOKUP(C15,Roster!C$7:D$432,2,FALSE)</f>
        <v>#N/A</v>
      </c>
      <c r="C15" s="15"/>
      <c r="D15" s="15" t="e">
        <f>VLOOKUP(C15,Roster!A$7:B$432,2,FALSE)</f>
        <v>#N/A</v>
      </c>
      <c r="E15" s="17"/>
      <c r="F15" s="7"/>
      <c r="G15" s="3">
        <v>52</v>
      </c>
      <c r="H15" s="15" t="e">
        <f>VLOOKUP(I15,Roster!C$7:D$432,2,FALSE)</f>
        <v>#N/A</v>
      </c>
      <c r="I15" s="15"/>
      <c r="J15" s="15" t="e">
        <f>VLOOKUP(I15,Roster!A$7:B$432,2,FALSE)</f>
        <v>#N/A</v>
      </c>
      <c r="K15" s="17"/>
    </row>
    <row r="16" spans="1:11" ht="12.75" customHeight="1">
      <c r="A16" s="3">
        <v>13</v>
      </c>
      <c r="B16" s="15" t="e">
        <f>VLOOKUP(C16,Roster!C$7:D$432,2,FALSE)</f>
        <v>#N/A</v>
      </c>
      <c r="C16" s="15"/>
      <c r="D16" s="15" t="e">
        <f>VLOOKUP(C16,Roster!A$7:B$432,2,FALSE)</f>
        <v>#N/A</v>
      </c>
      <c r="E16" s="17"/>
      <c r="F16" s="7"/>
      <c r="G16" s="3">
        <v>53</v>
      </c>
      <c r="H16" s="15" t="e">
        <f>VLOOKUP(I16,Roster!C$7:D$432,2,FALSE)</f>
        <v>#N/A</v>
      </c>
      <c r="I16" s="15"/>
      <c r="J16" s="15" t="e">
        <f>VLOOKUP(I16,Roster!A$7:B$432,2,FALSE)</f>
        <v>#N/A</v>
      </c>
      <c r="K16" s="17"/>
    </row>
    <row r="17" spans="1:11" ht="12.75" customHeight="1">
      <c r="A17" s="3">
        <v>14</v>
      </c>
      <c r="B17" s="15" t="e">
        <f>VLOOKUP(C17,Roster!C$7:D$432,2,FALSE)</f>
        <v>#N/A</v>
      </c>
      <c r="C17" s="15"/>
      <c r="D17" s="15" t="e">
        <f>VLOOKUP(C17,Roster!A$7:B$432,2,FALSE)</f>
        <v>#N/A</v>
      </c>
      <c r="E17" s="17"/>
      <c r="F17" s="7"/>
      <c r="G17" s="3">
        <v>54</v>
      </c>
      <c r="H17" s="15" t="e">
        <f>VLOOKUP(I17,Roster!C$7:D$432,2,FALSE)</f>
        <v>#N/A</v>
      </c>
      <c r="I17" s="15"/>
      <c r="J17" s="15" t="e">
        <f>VLOOKUP(I17,Roster!A$7:B$432,2,FALSE)</f>
        <v>#N/A</v>
      </c>
      <c r="K17" s="17"/>
    </row>
    <row r="18" spans="1:11" ht="12.75" customHeight="1">
      <c r="A18" s="3">
        <v>15</v>
      </c>
      <c r="B18" s="15" t="e">
        <f>VLOOKUP(C18,Roster!C$7:D$432,2,FALSE)</f>
        <v>#N/A</v>
      </c>
      <c r="C18" s="15"/>
      <c r="D18" s="15" t="e">
        <f>VLOOKUP(C18,Roster!A$7:B$432,2,FALSE)</f>
        <v>#N/A</v>
      </c>
      <c r="E18" s="17"/>
      <c r="F18" s="7"/>
      <c r="G18" s="3">
        <v>55</v>
      </c>
      <c r="H18" s="15" t="e">
        <f>VLOOKUP(I18,Roster!C$7:D$432,2,FALSE)</f>
        <v>#N/A</v>
      </c>
      <c r="I18" s="15"/>
      <c r="J18" s="15" t="e">
        <f>VLOOKUP(I18,Roster!A$7:B$432,2,FALSE)</f>
        <v>#N/A</v>
      </c>
      <c r="K18" s="17"/>
    </row>
    <row r="19" spans="1:11" ht="12.75" customHeight="1">
      <c r="A19" s="3">
        <v>16</v>
      </c>
      <c r="B19" s="15" t="e">
        <f>VLOOKUP(C19,Roster!C$7:D$432,2,FALSE)</f>
        <v>#N/A</v>
      </c>
      <c r="C19" s="15"/>
      <c r="D19" s="15" t="e">
        <f>VLOOKUP(C19,Roster!A$7:B$432,2,FALSE)</f>
        <v>#N/A</v>
      </c>
      <c r="E19" s="17"/>
      <c r="F19" s="7"/>
      <c r="G19" s="3">
        <v>56</v>
      </c>
      <c r="H19" s="15" t="e">
        <f>VLOOKUP(I19,Roster!C$7:D$432,2,FALSE)</f>
        <v>#N/A</v>
      </c>
      <c r="I19" s="15"/>
      <c r="J19" s="15" t="e">
        <f>VLOOKUP(I19,Roster!A$7:B$432,2,FALSE)</f>
        <v>#N/A</v>
      </c>
      <c r="K19" s="17"/>
    </row>
    <row r="20" spans="1:11" ht="12.75" customHeight="1">
      <c r="A20" s="3">
        <v>17</v>
      </c>
      <c r="B20" s="15" t="e">
        <f>VLOOKUP(C20,Roster!C$7:D$432,2,FALSE)</f>
        <v>#N/A</v>
      </c>
      <c r="C20" s="15"/>
      <c r="D20" s="15" t="e">
        <f>VLOOKUP(C20,Roster!A$7:B$432,2,FALSE)</f>
        <v>#N/A</v>
      </c>
      <c r="E20" s="17"/>
      <c r="F20" s="7"/>
      <c r="G20" s="3">
        <v>57</v>
      </c>
      <c r="H20" s="15" t="e">
        <f>VLOOKUP(I20,Roster!C$7:D$432,2,FALSE)</f>
        <v>#N/A</v>
      </c>
      <c r="I20" s="15"/>
      <c r="J20" s="15" t="e">
        <f>VLOOKUP(I20,Roster!A$7:B$432,2,FALSE)</f>
        <v>#N/A</v>
      </c>
      <c r="K20" s="17"/>
    </row>
    <row r="21" spans="1:11" ht="12.75" customHeight="1">
      <c r="A21" s="3">
        <v>18</v>
      </c>
      <c r="B21" s="15" t="e">
        <f>VLOOKUP(C21,Roster!C$7:D$432,2,FALSE)</f>
        <v>#N/A</v>
      </c>
      <c r="C21" s="15"/>
      <c r="D21" s="15" t="e">
        <f>VLOOKUP(C21,Roster!A$7:B$432,2,FALSE)</f>
        <v>#N/A</v>
      </c>
      <c r="E21" s="17"/>
      <c r="F21" s="7"/>
      <c r="G21" s="3">
        <v>58</v>
      </c>
      <c r="H21" s="15" t="e">
        <f>VLOOKUP(I21,Roster!C$7:D$432,2,FALSE)</f>
        <v>#N/A</v>
      </c>
      <c r="I21" s="15"/>
      <c r="J21" s="15" t="e">
        <f>VLOOKUP(I21,Roster!A$7:B$432,2,FALSE)</f>
        <v>#N/A</v>
      </c>
      <c r="K21" s="17"/>
    </row>
    <row r="22" spans="1:11" ht="12.75" customHeight="1">
      <c r="A22" s="3">
        <v>19</v>
      </c>
      <c r="B22" s="15" t="e">
        <f>VLOOKUP(C22,Roster!C$7:D$432,2,FALSE)</f>
        <v>#N/A</v>
      </c>
      <c r="C22" s="15"/>
      <c r="D22" s="15" t="e">
        <f>VLOOKUP(C22,Roster!A$7:B$432,2,FALSE)</f>
        <v>#N/A</v>
      </c>
      <c r="E22" s="17"/>
      <c r="F22" s="7"/>
      <c r="G22" s="3">
        <v>59</v>
      </c>
      <c r="H22" s="15" t="e">
        <f>VLOOKUP(I22,Roster!C$7:D$432,2,FALSE)</f>
        <v>#N/A</v>
      </c>
      <c r="I22" s="15"/>
      <c r="J22" s="15" t="e">
        <f>VLOOKUP(I22,Roster!A$7:B$432,2,FALSE)</f>
        <v>#N/A</v>
      </c>
      <c r="K22" s="17"/>
    </row>
    <row r="23" spans="1:11" ht="12.75" customHeight="1">
      <c r="A23" s="3">
        <v>20</v>
      </c>
      <c r="B23" s="15" t="e">
        <f>VLOOKUP(C23,Roster!C$7:D$432,2,FALSE)</f>
        <v>#N/A</v>
      </c>
      <c r="C23" s="15"/>
      <c r="D23" s="15" t="e">
        <f>VLOOKUP(C23,Roster!A$7:B$432,2,FALSE)</f>
        <v>#N/A</v>
      </c>
      <c r="E23" s="17"/>
      <c r="F23" s="7"/>
      <c r="G23" s="3">
        <v>60</v>
      </c>
      <c r="H23" s="15" t="e">
        <f>VLOOKUP(I23,Roster!C$7:D$432,2,FALSE)</f>
        <v>#N/A</v>
      </c>
      <c r="I23" s="15"/>
      <c r="J23" s="15" t="e">
        <f>VLOOKUP(I23,Roster!A$7:B$432,2,FALSE)</f>
        <v>#N/A</v>
      </c>
      <c r="K23" s="17"/>
    </row>
    <row r="24" spans="1:11" ht="12.75" customHeight="1">
      <c r="A24" s="3">
        <v>21</v>
      </c>
      <c r="B24" s="15" t="e">
        <f>VLOOKUP(C24,Roster!C$7:D$432,2,FALSE)</f>
        <v>#N/A</v>
      </c>
      <c r="C24" s="15"/>
      <c r="D24" s="15" t="e">
        <f>VLOOKUP(C24,Roster!A$7:B$432,2,FALSE)</f>
        <v>#N/A</v>
      </c>
      <c r="E24" s="17"/>
      <c r="F24" s="7"/>
      <c r="G24" s="3">
        <v>61</v>
      </c>
      <c r="H24" s="15" t="e">
        <f>VLOOKUP(I24,Roster!C$7:D$432,2,FALSE)</f>
        <v>#N/A</v>
      </c>
      <c r="I24" s="15"/>
      <c r="J24" s="15" t="e">
        <f>VLOOKUP(I24,Roster!A$7:B$432,2,FALSE)</f>
        <v>#N/A</v>
      </c>
      <c r="K24" s="17"/>
    </row>
    <row r="25" spans="1:11" ht="12.75" customHeight="1">
      <c r="A25" s="3">
        <v>22</v>
      </c>
      <c r="B25" s="15" t="e">
        <f>VLOOKUP(C25,Roster!C$7:D$432,2,FALSE)</f>
        <v>#N/A</v>
      </c>
      <c r="C25" s="15"/>
      <c r="D25" s="15" t="e">
        <f>VLOOKUP(C25,Roster!A$7:B$432,2,FALSE)</f>
        <v>#N/A</v>
      </c>
      <c r="E25" s="17"/>
      <c r="F25" s="7"/>
      <c r="G25" s="3">
        <v>62</v>
      </c>
      <c r="H25" s="15" t="e">
        <f>VLOOKUP(I25,Roster!C$7:D$432,2,FALSE)</f>
        <v>#N/A</v>
      </c>
      <c r="I25" s="15"/>
      <c r="J25" s="15" t="e">
        <f>VLOOKUP(I25,Roster!A$7:B$432,2,FALSE)</f>
        <v>#N/A</v>
      </c>
      <c r="K25" s="17"/>
    </row>
    <row r="26" spans="1:11" ht="12.75" customHeight="1">
      <c r="A26" s="3">
        <v>23</v>
      </c>
      <c r="B26" s="15" t="e">
        <f>VLOOKUP(C26,Roster!C$7:D$432,2,FALSE)</f>
        <v>#N/A</v>
      </c>
      <c r="C26" s="15"/>
      <c r="D26" s="15" t="e">
        <f>VLOOKUP(C26,Roster!A$7:B$432,2,FALSE)</f>
        <v>#N/A</v>
      </c>
      <c r="E26" s="17"/>
      <c r="F26" s="7"/>
      <c r="G26" s="3">
        <v>63</v>
      </c>
      <c r="H26" s="15" t="e">
        <f>VLOOKUP(I26,Roster!C$7:D$432,2,FALSE)</f>
        <v>#N/A</v>
      </c>
      <c r="I26" s="15"/>
      <c r="J26" s="15" t="e">
        <f>VLOOKUP(I26,Roster!A$7:B$432,2,FALSE)</f>
        <v>#N/A</v>
      </c>
      <c r="K26" s="17"/>
    </row>
    <row r="27" spans="1:11" ht="12.75" customHeight="1">
      <c r="A27" s="3">
        <v>24</v>
      </c>
      <c r="B27" s="15" t="e">
        <f>VLOOKUP(C27,Roster!C$7:D$432,2,FALSE)</f>
        <v>#N/A</v>
      </c>
      <c r="C27" s="15"/>
      <c r="D27" s="15" t="e">
        <f>VLOOKUP(C27,Roster!A$7:B$432,2,FALSE)</f>
        <v>#N/A</v>
      </c>
      <c r="E27" s="17"/>
      <c r="F27" s="7"/>
      <c r="G27" s="3">
        <v>64</v>
      </c>
      <c r="H27" s="15" t="e">
        <f>VLOOKUP(I27,Roster!C$7:D$432,2,FALSE)</f>
        <v>#N/A</v>
      </c>
      <c r="I27" s="15"/>
      <c r="J27" s="15" t="e">
        <f>VLOOKUP(I27,Roster!A$7:B$432,2,FALSE)</f>
        <v>#N/A</v>
      </c>
      <c r="K27" s="17"/>
    </row>
    <row r="28" spans="1:11" ht="12.75" customHeight="1">
      <c r="A28" s="3">
        <v>25</v>
      </c>
      <c r="B28" s="15" t="e">
        <f>VLOOKUP(C28,Roster!C$7:D$432,2,FALSE)</f>
        <v>#N/A</v>
      </c>
      <c r="C28" s="15"/>
      <c r="D28" s="15" t="e">
        <f>VLOOKUP(C28,Roster!A$7:B$432,2,FALSE)</f>
        <v>#N/A</v>
      </c>
      <c r="E28" s="17"/>
      <c r="F28" s="7"/>
      <c r="G28" s="3">
        <v>65</v>
      </c>
      <c r="H28" s="15" t="e">
        <f>VLOOKUP(I28,Roster!C$7:D$432,2,FALSE)</f>
        <v>#N/A</v>
      </c>
      <c r="I28" s="15"/>
      <c r="J28" s="15" t="e">
        <f>VLOOKUP(I28,Roster!A$7:B$432,2,FALSE)</f>
        <v>#N/A</v>
      </c>
      <c r="K28" s="17"/>
    </row>
    <row r="29" spans="1:11" ht="12.75" customHeight="1">
      <c r="A29" s="3">
        <v>26</v>
      </c>
      <c r="B29" s="15" t="e">
        <f>VLOOKUP(C29,Roster!C$7:D$432,2,FALSE)</f>
        <v>#N/A</v>
      </c>
      <c r="C29" s="15"/>
      <c r="D29" s="15" t="e">
        <f>VLOOKUP(C29,Roster!A$7:B$432,2,FALSE)</f>
        <v>#N/A</v>
      </c>
      <c r="E29" s="17"/>
      <c r="F29" s="7"/>
      <c r="G29" s="3">
        <v>66</v>
      </c>
      <c r="H29" s="15" t="e">
        <f>VLOOKUP(I29,Roster!C$7:D$432,2,FALSE)</f>
        <v>#N/A</v>
      </c>
      <c r="I29" s="15"/>
      <c r="J29" s="15" t="e">
        <f>VLOOKUP(I29,Roster!A$7:B$432,2,FALSE)</f>
        <v>#N/A</v>
      </c>
      <c r="K29" s="17"/>
    </row>
    <row r="30" spans="1:11" ht="12.75" customHeight="1">
      <c r="A30" s="3">
        <v>27</v>
      </c>
      <c r="B30" s="15" t="e">
        <f>VLOOKUP(C30,Roster!C$7:D$432,2,FALSE)</f>
        <v>#N/A</v>
      </c>
      <c r="C30" s="15"/>
      <c r="D30" s="15" t="e">
        <f>VLOOKUP(C30,Roster!A$7:B$432,2,FALSE)</f>
        <v>#N/A</v>
      </c>
      <c r="E30" s="17"/>
      <c r="F30" s="7"/>
      <c r="G30" s="3">
        <v>67</v>
      </c>
      <c r="H30" s="15" t="e">
        <f>VLOOKUP(I30,Roster!C$7:D$432,2,FALSE)</f>
        <v>#N/A</v>
      </c>
      <c r="I30" s="15"/>
      <c r="J30" s="15" t="e">
        <f>VLOOKUP(I30,Roster!A$7:B$432,2,FALSE)</f>
        <v>#N/A</v>
      </c>
      <c r="K30" s="17"/>
    </row>
    <row r="31" spans="1:11" ht="12.75" customHeight="1">
      <c r="A31" s="3">
        <v>28</v>
      </c>
      <c r="B31" s="15" t="e">
        <f>VLOOKUP(C31,Roster!C$7:D$432,2,FALSE)</f>
        <v>#N/A</v>
      </c>
      <c r="C31" s="15"/>
      <c r="D31" s="15" t="e">
        <f>VLOOKUP(C31,Roster!A$7:B$432,2,FALSE)</f>
        <v>#N/A</v>
      </c>
      <c r="E31" s="17"/>
      <c r="F31" s="7"/>
      <c r="G31" s="3">
        <v>68</v>
      </c>
      <c r="H31" s="15" t="e">
        <f>VLOOKUP(I31,Roster!C$7:D$432,2,FALSE)</f>
        <v>#N/A</v>
      </c>
      <c r="I31" s="15"/>
      <c r="J31" s="15" t="e">
        <f>VLOOKUP(I31,Roster!A$7:B$432,2,FALSE)</f>
        <v>#N/A</v>
      </c>
      <c r="K31" s="17"/>
    </row>
    <row r="32" spans="1:11" ht="12.75" customHeight="1">
      <c r="A32" s="3">
        <v>29</v>
      </c>
      <c r="B32" s="15" t="e">
        <f>VLOOKUP(C32,Roster!C$7:D$432,2,FALSE)</f>
        <v>#N/A</v>
      </c>
      <c r="C32" s="15"/>
      <c r="D32" s="15" t="e">
        <f>VLOOKUP(C32,Roster!A$7:B$432,2,FALSE)</f>
        <v>#N/A</v>
      </c>
      <c r="E32" s="17"/>
      <c r="F32" s="7"/>
      <c r="G32" s="3">
        <v>69</v>
      </c>
      <c r="H32" s="15" t="e">
        <f>VLOOKUP(I32,Roster!C$7:D$432,2,FALSE)</f>
        <v>#N/A</v>
      </c>
      <c r="I32" s="15"/>
      <c r="J32" s="15" t="e">
        <f>VLOOKUP(I32,Roster!A$7:B$432,2,FALSE)</f>
        <v>#N/A</v>
      </c>
      <c r="K32" s="17"/>
    </row>
    <row r="33" spans="1:11" ht="12.75" customHeight="1">
      <c r="A33" s="3">
        <v>30</v>
      </c>
      <c r="B33" s="15" t="e">
        <f>VLOOKUP(C33,Roster!C$7:D$432,2,FALSE)</f>
        <v>#N/A</v>
      </c>
      <c r="C33" s="15"/>
      <c r="D33" s="15" t="e">
        <f>VLOOKUP(C33,Roster!A$7:B$432,2,FALSE)</f>
        <v>#N/A</v>
      </c>
      <c r="E33" s="17"/>
      <c r="F33" s="10"/>
      <c r="G33" s="3">
        <v>70</v>
      </c>
      <c r="H33" s="15" t="e">
        <f>VLOOKUP(I33,Roster!C$7:D$432,2,FALSE)</f>
        <v>#N/A</v>
      </c>
      <c r="I33" s="15"/>
      <c r="J33" s="15" t="e">
        <f>VLOOKUP(I33,Roster!A$7:B$432,2,FALSE)</f>
        <v>#N/A</v>
      </c>
      <c r="K33" s="17"/>
    </row>
    <row r="34" spans="1:11" ht="12.75" customHeight="1">
      <c r="A34" s="3">
        <v>31</v>
      </c>
      <c r="B34" s="15" t="e">
        <f>VLOOKUP(C34,Roster!C$7:D$432,2,FALSE)</f>
        <v>#N/A</v>
      </c>
      <c r="C34" s="15"/>
      <c r="D34" s="15" t="e">
        <f>VLOOKUP(C34,Roster!A$7:B$432,2,FALSE)</f>
        <v>#N/A</v>
      </c>
      <c r="E34" s="17"/>
      <c r="F34" s="10"/>
      <c r="G34" s="3">
        <v>71</v>
      </c>
      <c r="H34" s="15" t="e">
        <f>VLOOKUP(I34,Roster!C$7:D$432,2,FALSE)</f>
        <v>#N/A</v>
      </c>
      <c r="I34" s="15"/>
      <c r="J34" s="15" t="e">
        <f>VLOOKUP(I34,Roster!A$7:B$432,2,FALSE)</f>
        <v>#N/A</v>
      </c>
      <c r="K34" s="17"/>
    </row>
    <row r="35" spans="1:11" ht="12.75" customHeight="1">
      <c r="A35" s="3">
        <v>32</v>
      </c>
      <c r="B35" s="15" t="e">
        <f>VLOOKUP(C35,Roster!C$7:D$432,2,FALSE)</f>
        <v>#N/A</v>
      </c>
      <c r="C35" s="15"/>
      <c r="D35" s="15" t="e">
        <f>VLOOKUP(C35,Roster!A$7:B$432,2,FALSE)</f>
        <v>#N/A</v>
      </c>
      <c r="E35" s="17"/>
      <c r="F35" s="9"/>
      <c r="G35" s="3">
        <v>72</v>
      </c>
      <c r="H35" s="15" t="e">
        <f>VLOOKUP(I35,Roster!C$7:D$432,2,FALSE)</f>
        <v>#N/A</v>
      </c>
      <c r="I35" s="15"/>
      <c r="J35" s="15" t="e">
        <f>VLOOKUP(I35,Roster!A$7:B$432,2,FALSE)</f>
        <v>#N/A</v>
      </c>
      <c r="K35" s="17"/>
    </row>
    <row r="36" spans="1:11" ht="12.75" customHeight="1">
      <c r="A36" s="3">
        <v>33</v>
      </c>
      <c r="B36" s="15" t="e">
        <f>VLOOKUP(C36,Roster!C$7:D$432,2,FALSE)</f>
        <v>#N/A</v>
      </c>
      <c r="C36" s="15"/>
      <c r="D36" s="15" t="e">
        <f>VLOOKUP(C36,Roster!A$7:B$432,2,FALSE)</f>
        <v>#N/A</v>
      </c>
      <c r="E36" s="17"/>
      <c r="F36" s="9"/>
      <c r="G36" s="3">
        <v>73</v>
      </c>
      <c r="H36" s="15" t="e">
        <f>VLOOKUP(I36,Roster!C$7:D$432,2,FALSE)</f>
        <v>#N/A</v>
      </c>
      <c r="I36" s="15"/>
      <c r="J36" s="15" t="e">
        <f>VLOOKUP(I36,Roster!A$7:B$432,2,FALSE)</f>
        <v>#N/A</v>
      </c>
      <c r="K36" s="17"/>
    </row>
    <row r="37" spans="1:11" ht="12.75" customHeight="1">
      <c r="A37" s="3">
        <v>34</v>
      </c>
      <c r="B37" s="15" t="e">
        <f>VLOOKUP(C37,Roster!C$7:D$432,2,FALSE)</f>
        <v>#N/A</v>
      </c>
      <c r="C37" s="15"/>
      <c r="D37" s="15" t="e">
        <f>VLOOKUP(C37,Roster!A$7:B$432,2,FALSE)</f>
        <v>#N/A</v>
      </c>
      <c r="E37" s="17"/>
      <c r="F37" s="9"/>
      <c r="G37" s="3">
        <v>74</v>
      </c>
      <c r="H37" s="15" t="e">
        <f>VLOOKUP(I37,Roster!C$7:D$432,2,FALSE)</f>
        <v>#N/A</v>
      </c>
      <c r="I37" s="15"/>
      <c r="J37" s="15" t="e">
        <f>VLOOKUP(I37,Roster!A$7:B$432,2,FALSE)</f>
        <v>#N/A</v>
      </c>
      <c r="K37" s="17"/>
    </row>
    <row r="38" spans="1:11" ht="12.75" customHeight="1">
      <c r="A38" s="3">
        <v>35</v>
      </c>
      <c r="B38" s="15" t="e">
        <f>VLOOKUP(C38,Roster!C$7:D$432,2,FALSE)</f>
        <v>#N/A</v>
      </c>
      <c r="C38" s="15"/>
      <c r="D38" s="15" t="e">
        <f>VLOOKUP(C38,Roster!A$7:B$432,2,FALSE)</f>
        <v>#N/A</v>
      </c>
      <c r="E38" s="17"/>
      <c r="F38" s="9"/>
      <c r="G38" s="3">
        <v>75</v>
      </c>
      <c r="H38" s="15" t="e">
        <f>VLOOKUP(I38,Roster!C$7:D$432,2,FALSE)</f>
        <v>#N/A</v>
      </c>
      <c r="I38" s="15"/>
      <c r="J38" s="15" t="e">
        <f>VLOOKUP(I38,Roster!A$7:B$432,2,FALSE)</f>
        <v>#N/A</v>
      </c>
      <c r="K38" s="17"/>
    </row>
    <row r="39" spans="1:11" ht="12.75" customHeight="1">
      <c r="A39" s="3">
        <v>36</v>
      </c>
      <c r="B39" s="15" t="e">
        <f>VLOOKUP(C39,Roster!C$7:D$432,2,FALSE)</f>
        <v>#N/A</v>
      </c>
      <c r="C39" s="15"/>
      <c r="D39" s="15" t="e">
        <f>VLOOKUP(C39,Roster!A$7:B$432,2,FALSE)</f>
        <v>#N/A</v>
      </c>
      <c r="E39" s="17"/>
      <c r="F39" s="9"/>
      <c r="G39" s="3">
        <v>76</v>
      </c>
      <c r="H39" s="15" t="e">
        <f>VLOOKUP(I39,Roster!C$7:D$432,2,FALSE)</f>
        <v>#N/A</v>
      </c>
      <c r="I39" s="15"/>
      <c r="J39" s="15" t="e">
        <f>VLOOKUP(I39,Roster!A$7:B$432,2,FALSE)</f>
        <v>#N/A</v>
      </c>
      <c r="K39" s="17"/>
    </row>
    <row r="40" spans="1:11" ht="12.75" customHeight="1">
      <c r="A40" s="3">
        <v>37</v>
      </c>
      <c r="B40" s="15" t="e">
        <f>VLOOKUP(C40,Roster!C$7:D$432,2,FALSE)</f>
        <v>#N/A</v>
      </c>
      <c r="C40" s="15"/>
      <c r="D40" s="15" t="e">
        <f>VLOOKUP(C40,Roster!A$7:B$432,2,FALSE)</f>
        <v>#N/A</v>
      </c>
      <c r="E40" s="17"/>
      <c r="F40" s="9"/>
      <c r="G40" s="3">
        <v>77</v>
      </c>
      <c r="H40" s="15" t="e">
        <f>VLOOKUP(I40,Roster!C$7:D$432,2,FALSE)</f>
        <v>#N/A</v>
      </c>
      <c r="I40" s="15"/>
      <c r="J40" s="15" t="e">
        <f>VLOOKUP(I40,Roster!A$7:B$432,2,FALSE)</f>
        <v>#N/A</v>
      </c>
      <c r="K40" s="17"/>
    </row>
    <row r="41" spans="1:11" ht="12.75" customHeight="1">
      <c r="A41" s="3">
        <v>38</v>
      </c>
      <c r="B41" s="15" t="e">
        <f>VLOOKUP(C41,Roster!C$7:D$432,2,FALSE)</f>
        <v>#N/A</v>
      </c>
      <c r="C41" s="15"/>
      <c r="D41" s="15" t="e">
        <f>VLOOKUP(C41,Roster!A$7:B$432,2,FALSE)</f>
        <v>#N/A</v>
      </c>
      <c r="E41" s="17"/>
      <c r="F41" s="7"/>
      <c r="G41" s="3">
        <v>78</v>
      </c>
      <c r="H41" s="15" t="e">
        <f>VLOOKUP(I41,Roster!C$7:D$432,2,FALSE)</f>
        <v>#N/A</v>
      </c>
      <c r="I41" s="15"/>
      <c r="J41" s="15" t="e">
        <f>VLOOKUP(I41,Roster!A$7:B$432,2,FALSE)</f>
        <v>#N/A</v>
      </c>
      <c r="K41" s="17"/>
    </row>
    <row r="42" spans="1:11" ht="12.75" customHeight="1">
      <c r="A42" s="3">
        <v>39</v>
      </c>
      <c r="B42" s="15" t="e">
        <f>VLOOKUP(C42,Roster!C$7:D$432,2,FALSE)</f>
        <v>#N/A</v>
      </c>
      <c r="C42" s="15"/>
      <c r="D42" s="15" t="e">
        <f>VLOOKUP(C42,Roster!A$7:B$432,2,FALSE)</f>
        <v>#N/A</v>
      </c>
      <c r="E42" s="17"/>
      <c r="F42" s="7"/>
      <c r="G42" s="3">
        <v>79</v>
      </c>
      <c r="H42" s="15" t="e">
        <f>VLOOKUP(I42,Roster!C$7:D$432,2,FALSE)</f>
        <v>#N/A</v>
      </c>
      <c r="I42" s="15"/>
      <c r="J42" s="15" t="e">
        <f>VLOOKUP(I42,Roster!A$7:B$432,2,FALSE)</f>
        <v>#N/A</v>
      </c>
      <c r="K42" s="17"/>
    </row>
    <row r="43" spans="1:11" ht="12.75" customHeight="1">
      <c r="A43" s="3">
        <v>40</v>
      </c>
      <c r="B43" s="15" t="e">
        <f>VLOOKUP(C43,Roster!C$7:D$432,2,FALSE)</f>
        <v>#N/A</v>
      </c>
      <c r="C43" s="15"/>
      <c r="D43" s="15" t="e">
        <f>VLOOKUP(C43,Roster!A$7:B$432,2,FALSE)</f>
        <v>#N/A</v>
      </c>
      <c r="E43" s="17"/>
      <c r="F43" s="7"/>
      <c r="G43" s="3">
        <v>80</v>
      </c>
      <c r="H43" s="15" t="e">
        <f>VLOOKUP(I43,Roster!C$7:D$432,2,FALSE)</f>
        <v>#N/A</v>
      </c>
      <c r="I43" s="15"/>
      <c r="J43" s="15" t="e">
        <f>VLOOKUP(I43,Roster!A$7:B$432,2,FALSE)</f>
        <v>#N/A</v>
      </c>
      <c r="K43" s="17"/>
    </row>
    <row r="44" spans="1:11" ht="12.75" customHeight="1">
      <c r="A44" s="15"/>
      <c r="B44" s="11"/>
      <c r="C44" s="15"/>
      <c r="D44" s="11"/>
      <c r="E44" s="15"/>
      <c r="F44" s="11"/>
      <c r="G44" s="11"/>
      <c r="H44" s="11"/>
      <c r="I44" s="15"/>
      <c r="J44" s="11"/>
      <c r="K44" s="15"/>
    </row>
    <row r="45" spans="1:11" ht="12.75" customHeight="1">
      <c r="A45" s="15"/>
      <c r="B45" s="1"/>
      <c r="C45" s="16"/>
      <c r="D45" s="1"/>
      <c r="E45" s="15"/>
      <c r="F45" s="11"/>
      <c r="G45" s="11"/>
      <c r="H45" s="11"/>
      <c r="I45" s="15"/>
      <c r="J45" s="11"/>
      <c r="K45" s="15"/>
    </row>
    <row r="46" spans="1:11" ht="12.75" customHeight="1">
      <c r="A46" s="2"/>
      <c r="B46" s="20" t="s">
        <v>45</v>
      </c>
      <c r="C46" s="20"/>
      <c r="D46" s="14" t="s">
        <v>46</v>
      </c>
      <c r="E46" s="12"/>
      <c r="F46" s="11"/>
      <c r="G46" s="11"/>
      <c r="H46" s="11"/>
      <c r="I46" s="15"/>
      <c r="J46" s="11"/>
      <c r="K46" s="15"/>
    </row>
    <row r="47" spans="1:11" ht="12.75" customHeight="1">
      <c r="A47" s="2"/>
      <c r="B47" s="20">
        <f>SUM(B48:B52)</f>
        <v>0</v>
      </c>
      <c r="C47" s="20"/>
      <c r="D47" s="14">
        <f>SUM(D48:D52)</f>
        <v>0</v>
      </c>
      <c r="E47" s="12"/>
      <c r="F47" s="11"/>
      <c r="G47" s="11"/>
      <c r="H47" s="11"/>
      <c r="I47" s="15"/>
      <c r="J47" s="11"/>
      <c r="K47" s="15"/>
    </row>
    <row r="48" spans="1:11" ht="12.75" customHeight="1">
      <c r="A48" s="2"/>
      <c r="B48" s="21"/>
      <c r="C48" s="21"/>
      <c r="D48" s="8"/>
      <c r="E48" s="12"/>
      <c r="F48" s="11"/>
      <c r="G48" s="11"/>
      <c r="H48" s="11"/>
      <c r="I48" s="15"/>
      <c r="J48" s="11"/>
      <c r="K48" s="15"/>
    </row>
    <row r="49" spans="1:11" ht="12.75" customHeight="1">
      <c r="A49" s="2"/>
      <c r="B49" s="21"/>
      <c r="C49" s="21"/>
      <c r="D49" s="8"/>
      <c r="E49" s="12"/>
      <c r="F49" s="11"/>
      <c r="G49" s="11"/>
      <c r="H49" s="11"/>
      <c r="I49" s="15"/>
      <c r="J49" s="11"/>
      <c r="K49" s="15"/>
    </row>
    <row r="50" spans="1:11" ht="12.75" customHeight="1">
      <c r="A50" s="2"/>
      <c r="B50" s="21"/>
      <c r="C50" s="21"/>
      <c r="D50" s="8"/>
      <c r="E50" s="12"/>
      <c r="F50" s="11"/>
      <c r="G50" s="11"/>
      <c r="H50" s="11"/>
      <c r="I50" s="15"/>
      <c r="J50" s="11"/>
      <c r="K50" s="15"/>
    </row>
    <row r="51" spans="1:11" ht="12.75" customHeight="1">
      <c r="A51" s="2"/>
      <c r="B51" s="21"/>
      <c r="C51" s="21"/>
      <c r="D51" s="8"/>
      <c r="E51" s="12"/>
      <c r="F51" s="11"/>
      <c r="G51" s="11"/>
      <c r="H51" s="11"/>
      <c r="I51" s="15"/>
      <c r="J51" s="11"/>
      <c r="K51" s="15"/>
    </row>
    <row r="52" spans="1:11" ht="12.75" customHeight="1">
      <c r="A52" s="2"/>
      <c r="B52" s="21"/>
      <c r="C52" s="21"/>
      <c r="D52" s="8"/>
      <c r="E52" s="12"/>
      <c r="F52" s="11"/>
      <c r="G52" s="11"/>
      <c r="H52" s="11"/>
      <c r="I52" s="15"/>
      <c r="J52" s="11"/>
      <c r="K52" s="15"/>
    </row>
    <row r="53" spans="1:11" ht="12.75" customHeight="1">
      <c r="A53" s="2"/>
      <c r="B53" s="21"/>
      <c r="C53" s="21"/>
      <c r="D53" s="8"/>
      <c r="E53" s="12"/>
      <c r="F53" s="11"/>
      <c r="G53" s="11"/>
      <c r="H53" s="11"/>
      <c r="I53" s="15"/>
      <c r="J53" s="11"/>
      <c r="K53" s="15"/>
    </row>
    <row r="54" spans="1:11" ht="12.75" customHeight="1">
      <c r="A54" s="2"/>
      <c r="B54" s="21"/>
      <c r="C54" s="21"/>
      <c r="D54" s="8"/>
      <c r="E54" s="12"/>
      <c r="F54" s="11"/>
      <c r="G54" s="11"/>
      <c r="H54" s="11"/>
      <c r="I54" s="15"/>
      <c r="J54" s="11"/>
      <c r="K54" s="15"/>
    </row>
    <row r="55" spans="1:11" ht="12.75" customHeight="1">
      <c r="A55" s="15"/>
      <c r="B55" s="5"/>
      <c r="C55" s="6"/>
      <c r="D55" s="5"/>
      <c r="E55" s="15"/>
      <c r="F55" s="11"/>
      <c r="G55" s="11"/>
      <c r="H55" s="11"/>
      <c r="I55" s="15"/>
      <c r="J55" s="11"/>
      <c r="K55" s="15"/>
    </row>
  </sheetData>
  <mergeCells count="12">
    <mergeCell ref="B53:C53"/>
    <mergeCell ref="B54:C54"/>
    <mergeCell ref="B48:C48"/>
    <mergeCell ref="B49:C49"/>
    <mergeCell ref="B50:C50"/>
    <mergeCell ref="B51:C51"/>
    <mergeCell ref="B52:C52"/>
    <mergeCell ref="A1:D1"/>
    <mergeCell ref="G1:H1"/>
    <mergeCell ref="I1:K1"/>
    <mergeCell ref="B46:C46"/>
    <mergeCell ref="B47:C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" customWidth="1"/>
  </cols>
  <sheetData>
    <row r="1" spans="1:11" ht="12.75" customHeight="1">
      <c r="A1" s="18" t="s">
        <v>42</v>
      </c>
      <c r="B1" s="19"/>
      <c r="C1" s="18"/>
      <c r="D1" s="19"/>
      <c r="E1" s="4">
        <v>41530</v>
      </c>
      <c r="F1" s="11"/>
      <c r="G1" s="19" t="s">
        <v>43</v>
      </c>
      <c r="H1" s="19"/>
      <c r="I1" s="18" t="s">
        <v>44</v>
      </c>
      <c r="J1" s="19"/>
      <c r="K1" s="18"/>
    </row>
    <row r="2" spans="1:11" ht="12.75" customHeight="1">
      <c r="A2" s="15"/>
      <c r="B2" s="11"/>
      <c r="C2" s="15"/>
      <c r="D2" s="11"/>
      <c r="E2" s="15"/>
      <c r="F2" s="7"/>
      <c r="G2" s="11"/>
      <c r="H2" s="11"/>
      <c r="I2" s="15"/>
      <c r="J2" s="11"/>
      <c r="K2" s="15"/>
    </row>
    <row r="3" spans="1:11" ht="12.75" customHeight="1">
      <c r="A3" s="15"/>
      <c r="B3" s="13" t="s">
        <v>3</v>
      </c>
      <c r="C3" s="13" t="s">
        <v>4</v>
      </c>
      <c r="D3" s="13" t="s">
        <v>5</v>
      </c>
      <c r="E3" s="13" t="s">
        <v>6</v>
      </c>
      <c r="F3" s="7"/>
      <c r="G3" s="11"/>
      <c r="H3" s="13" t="s">
        <v>3</v>
      </c>
      <c r="I3" s="13" t="s">
        <v>4</v>
      </c>
      <c r="J3" s="13" t="s">
        <v>5</v>
      </c>
      <c r="K3" s="13" t="s">
        <v>6</v>
      </c>
    </row>
    <row r="4" spans="1:11" ht="12.75" customHeight="1">
      <c r="A4" s="3">
        <v>1</v>
      </c>
      <c r="B4" s="15" t="e">
        <f>VLOOKUP(C4,Roster!C$7:D$432,2,FALSE)</f>
        <v>#N/A</v>
      </c>
      <c r="C4" s="15"/>
      <c r="D4" s="15" t="e">
        <f>VLOOKUP(C4,Roster!A$7:B$432,2,FALSE)</f>
        <v>#N/A</v>
      </c>
      <c r="E4" s="17"/>
      <c r="F4" s="7"/>
      <c r="G4" s="3">
        <v>41</v>
      </c>
      <c r="H4" s="15" t="e">
        <f>VLOOKUP(I4,Roster!C$7:D$432,2,FALSE)</f>
        <v>#N/A</v>
      </c>
      <c r="I4" s="15"/>
      <c r="J4" s="15" t="e">
        <f>VLOOKUP(I4,Roster!A$7:B$432,2,FALSE)</f>
        <v>#N/A</v>
      </c>
      <c r="K4" s="17"/>
    </row>
    <row r="5" spans="1:11" ht="12.75" customHeight="1">
      <c r="A5" s="3">
        <v>2</v>
      </c>
      <c r="B5" s="15" t="e">
        <f>VLOOKUP(C5,Roster!C$7:D$432,2,FALSE)</f>
        <v>#N/A</v>
      </c>
      <c r="C5" s="15"/>
      <c r="D5" s="15" t="e">
        <f>VLOOKUP(C5,Roster!A$7:B$432,2,FALSE)</f>
        <v>#N/A</v>
      </c>
      <c r="E5" s="17"/>
      <c r="F5" s="7"/>
      <c r="G5" s="3">
        <v>42</v>
      </c>
      <c r="H5" s="15" t="e">
        <f>VLOOKUP(I5,Roster!C$7:D$432,2,FALSE)</f>
        <v>#N/A</v>
      </c>
      <c r="I5" s="15"/>
      <c r="J5" s="15" t="e">
        <f>VLOOKUP(I5,Roster!A$7:B$432,2,FALSE)</f>
        <v>#N/A</v>
      </c>
      <c r="K5" s="17"/>
    </row>
    <row r="6" spans="1:11" ht="12.75" customHeight="1">
      <c r="A6" s="3">
        <v>3</v>
      </c>
      <c r="B6" s="15" t="e">
        <f>VLOOKUP(C6,Roster!C$7:D$432,2,FALSE)</f>
        <v>#N/A</v>
      </c>
      <c r="C6" s="15"/>
      <c r="D6" s="15" t="e">
        <f>VLOOKUP(C6,Roster!A$7:B$432,2,FALSE)</f>
        <v>#N/A</v>
      </c>
      <c r="E6" s="17"/>
      <c r="F6" s="7"/>
      <c r="G6" s="3">
        <v>43</v>
      </c>
      <c r="H6" s="15" t="e">
        <f>VLOOKUP(I6,Roster!C$7:D$432,2,FALSE)</f>
        <v>#N/A</v>
      </c>
      <c r="I6" s="15"/>
      <c r="J6" s="15" t="e">
        <f>VLOOKUP(I6,Roster!A$7:B$432,2,FALSE)</f>
        <v>#N/A</v>
      </c>
      <c r="K6" s="17"/>
    </row>
    <row r="7" spans="1:11" ht="12.75" customHeight="1">
      <c r="A7" s="3">
        <v>4</v>
      </c>
      <c r="B7" s="15" t="e">
        <f>VLOOKUP(C7,Roster!C$7:D$432,2,FALSE)</f>
        <v>#N/A</v>
      </c>
      <c r="C7" s="15"/>
      <c r="D7" s="15" t="e">
        <f>VLOOKUP(C7,Roster!A$7:B$432,2,FALSE)</f>
        <v>#N/A</v>
      </c>
      <c r="E7" s="17"/>
      <c r="F7" s="7"/>
      <c r="G7" s="3">
        <v>44</v>
      </c>
      <c r="H7" s="15" t="e">
        <f>VLOOKUP(I7,Roster!C$7:D$432,2,FALSE)</f>
        <v>#N/A</v>
      </c>
      <c r="I7" s="15"/>
      <c r="J7" s="15" t="e">
        <f>VLOOKUP(I7,Roster!A$7:B$432,2,FALSE)</f>
        <v>#N/A</v>
      </c>
      <c r="K7" s="17"/>
    </row>
    <row r="8" spans="1:11" ht="12.75" customHeight="1">
      <c r="A8" s="3">
        <v>5</v>
      </c>
      <c r="B8" s="15" t="e">
        <f>VLOOKUP(C8,Roster!C$7:D$432,2,FALSE)</f>
        <v>#N/A</v>
      </c>
      <c r="C8" s="15"/>
      <c r="D8" s="15" t="e">
        <f>VLOOKUP(C8,Roster!A$7:B$432,2,FALSE)</f>
        <v>#N/A</v>
      </c>
      <c r="E8" s="17"/>
      <c r="F8" s="7"/>
      <c r="G8" s="3">
        <v>45</v>
      </c>
      <c r="H8" s="15" t="e">
        <f>VLOOKUP(I8,Roster!C$7:D$432,2,FALSE)</f>
        <v>#N/A</v>
      </c>
      <c r="I8" s="15"/>
      <c r="J8" s="15" t="e">
        <f>VLOOKUP(I8,Roster!A$7:B$432,2,FALSE)</f>
        <v>#N/A</v>
      </c>
      <c r="K8" s="17"/>
    </row>
    <row r="9" spans="1:11" ht="12.75" customHeight="1">
      <c r="A9" s="3">
        <v>6</v>
      </c>
      <c r="B9" s="15" t="e">
        <f>VLOOKUP(C9,Roster!C$7:D$432,2,FALSE)</f>
        <v>#N/A</v>
      </c>
      <c r="C9" s="15"/>
      <c r="D9" s="15" t="e">
        <f>VLOOKUP(C9,Roster!A$7:B$432,2,FALSE)</f>
        <v>#N/A</v>
      </c>
      <c r="E9" s="17"/>
      <c r="F9" s="7"/>
      <c r="G9" s="3">
        <v>46</v>
      </c>
      <c r="H9" s="15" t="e">
        <f>VLOOKUP(I9,Roster!C$7:D$432,2,FALSE)</f>
        <v>#N/A</v>
      </c>
      <c r="I9" s="15"/>
      <c r="J9" s="15" t="e">
        <f>VLOOKUP(I9,Roster!A$7:B$432,2,FALSE)</f>
        <v>#N/A</v>
      </c>
      <c r="K9" s="17"/>
    </row>
    <row r="10" spans="1:11" ht="12.75" customHeight="1">
      <c r="A10" s="3">
        <v>7</v>
      </c>
      <c r="B10" s="15" t="e">
        <f>VLOOKUP(C10,Roster!C$7:D$432,2,FALSE)</f>
        <v>#N/A</v>
      </c>
      <c r="C10" s="15"/>
      <c r="D10" s="15" t="e">
        <f>VLOOKUP(C10,Roster!A$7:B$432,2,FALSE)</f>
        <v>#N/A</v>
      </c>
      <c r="E10" s="17"/>
      <c r="F10" s="7"/>
      <c r="G10" s="3">
        <v>47</v>
      </c>
      <c r="H10" s="15" t="e">
        <f>VLOOKUP(I10,Roster!C$7:D$432,2,FALSE)</f>
        <v>#N/A</v>
      </c>
      <c r="I10" s="15"/>
      <c r="J10" s="15" t="e">
        <f>VLOOKUP(I10,Roster!A$7:B$432,2,FALSE)</f>
        <v>#N/A</v>
      </c>
      <c r="K10" s="17"/>
    </row>
    <row r="11" spans="1:11" ht="12.75" customHeight="1">
      <c r="A11" s="3">
        <v>8</v>
      </c>
      <c r="B11" s="15" t="e">
        <f>VLOOKUP(C11,Roster!C$7:D$432,2,FALSE)</f>
        <v>#N/A</v>
      </c>
      <c r="C11" s="15"/>
      <c r="D11" s="15" t="e">
        <f>VLOOKUP(C11,Roster!A$7:B$432,2,FALSE)</f>
        <v>#N/A</v>
      </c>
      <c r="E11" s="17"/>
      <c r="F11" s="7"/>
      <c r="G11" s="3">
        <v>48</v>
      </c>
      <c r="H11" s="15" t="e">
        <f>VLOOKUP(I11,Roster!C$7:D$432,2,FALSE)</f>
        <v>#N/A</v>
      </c>
      <c r="I11" s="15"/>
      <c r="J11" s="15" t="e">
        <f>VLOOKUP(I11,Roster!A$7:B$432,2,FALSE)</f>
        <v>#N/A</v>
      </c>
      <c r="K11" s="17"/>
    </row>
    <row r="12" spans="1:11" ht="12.75" customHeight="1">
      <c r="A12" s="3">
        <v>9</v>
      </c>
      <c r="B12" s="15" t="e">
        <f>VLOOKUP(C12,Roster!C$7:D$432,2,FALSE)</f>
        <v>#N/A</v>
      </c>
      <c r="C12" s="15"/>
      <c r="D12" s="15" t="e">
        <f>VLOOKUP(C12,Roster!A$7:B$432,2,FALSE)</f>
        <v>#N/A</v>
      </c>
      <c r="E12" s="17"/>
      <c r="F12" s="7"/>
      <c r="G12" s="3">
        <v>49</v>
      </c>
      <c r="H12" s="15" t="e">
        <f>VLOOKUP(I12,Roster!C$7:D$432,2,FALSE)</f>
        <v>#N/A</v>
      </c>
      <c r="I12" s="15"/>
      <c r="J12" s="15" t="e">
        <f>VLOOKUP(I12,Roster!A$7:B$432,2,FALSE)</f>
        <v>#N/A</v>
      </c>
      <c r="K12" s="17"/>
    </row>
    <row r="13" spans="1:11" ht="12.75" customHeight="1">
      <c r="A13" s="3">
        <v>10</v>
      </c>
      <c r="B13" s="15" t="e">
        <f>VLOOKUP(C13,Roster!C$7:D$432,2,FALSE)</f>
        <v>#N/A</v>
      </c>
      <c r="C13" s="15"/>
      <c r="D13" s="15" t="e">
        <f>VLOOKUP(C13,Roster!A$7:B$432,2,FALSE)</f>
        <v>#N/A</v>
      </c>
      <c r="E13" s="17"/>
      <c r="F13" s="7"/>
      <c r="G13" s="3">
        <v>50</v>
      </c>
      <c r="H13" s="15" t="e">
        <f>VLOOKUP(I13,Roster!C$7:D$432,2,FALSE)</f>
        <v>#N/A</v>
      </c>
      <c r="I13" s="15"/>
      <c r="J13" s="15" t="e">
        <f>VLOOKUP(I13,Roster!A$7:B$432,2,FALSE)</f>
        <v>#N/A</v>
      </c>
      <c r="K13" s="17"/>
    </row>
    <row r="14" spans="1:11" ht="12.75" customHeight="1">
      <c r="A14" s="3">
        <v>11</v>
      </c>
      <c r="B14" s="15" t="e">
        <f>VLOOKUP(C14,Roster!C$7:D$432,2,FALSE)</f>
        <v>#N/A</v>
      </c>
      <c r="C14" s="15"/>
      <c r="D14" s="15" t="e">
        <f>VLOOKUP(C14,Roster!A$7:B$432,2,FALSE)</f>
        <v>#N/A</v>
      </c>
      <c r="E14" s="17"/>
      <c r="F14" s="7"/>
      <c r="G14" s="3">
        <v>51</v>
      </c>
      <c r="H14" s="15" t="e">
        <f>VLOOKUP(I14,Roster!C$7:D$432,2,FALSE)</f>
        <v>#N/A</v>
      </c>
      <c r="I14" s="15"/>
      <c r="J14" s="15" t="e">
        <f>VLOOKUP(I14,Roster!A$7:B$432,2,FALSE)</f>
        <v>#N/A</v>
      </c>
      <c r="K14" s="17"/>
    </row>
    <row r="15" spans="1:11" ht="12.75" customHeight="1">
      <c r="A15" s="3">
        <v>12</v>
      </c>
      <c r="B15" s="15" t="e">
        <f>VLOOKUP(C15,Roster!C$7:D$432,2,FALSE)</f>
        <v>#N/A</v>
      </c>
      <c r="C15" s="15"/>
      <c r="D15" s="15" t="e">
        <f>VLOOKUP(C15,Roster!A$7:B$432,2,FALSE)</f>
        <v>#N/A</v>
      </c>
      <c r="E15" s="17"/>
      <c r="F15" s="7"/>
      <c r="G15" s="3">
        <v>52</v>
      </c>
      <c r="H15" s="15" t="e">
        <f>VLOOKUP(I15,Roster!C$7:D$432,2,FALSE)</f>
        <v>#N/A</v>
      </c>
      <c r="I15" s="15"/>
      <c r="J15" s="15" t="e">
        <f>VLOOKUP(I15,Roster!A$7:B$432,2,FALSE)</f>
        <v>#N/A</v>
      </c>
      <c r="K15" s="17"/>
    </row>
    <row r="16" spans="1:11" ht="12.75" customHeight="1">
      <c r="A16" s="3">
        <v>13</v>
      </c>
      <c r="B16" s="15" t="e">
        <f>VLOOKUP(C16,Roster!C$7:D$432,2,FALSE)</f>
        <v>#N/A</v>
      </c>
      <c r="C16" s="15"/>
      <c r="D16" s="15" t="e">
        <f>VLOOKUP(C16,Roster!A$7:B$432,2,FALSE)</f>
        <v>#N/A</v>
      </c>
      <c r="E16" s="17"/>
      <c r="F16" s="7"/>
      <c r="G16" s="3">
        <v>53</v>
      </c>
      <c r="H16" s="15" t="e">
        <f>VLOOKUP(I16,Roster!C$7:D$432,2,FALSE)</f>
        <v>#N/A</v>
      </c>
      <c r="I16" s="15"/>
      <c r="J16" s="15" t="e">
        <f>VLOOKUP(I16,Roster!A$7:B$432,2,FALSE)</f>
        <v>#N/A</v>
      </c>
      <c r="K16" s="17"/>
    </row>
    <row r="17" spans="1:11" ht="12.75" customHeight="1">
      <c r="A17" s="3">
        <v>14</v>
      </c>
      <c r="B17" s="15" t="e">
        <f>VLOOKUP(C17,Roster!C$7:D$432,2,FALSE)</f>
        <v>#N/A</v>
      </c>
      <c r="C17" s="15"/>
      <c r="D17" s="15" t="e">
        <f>VLOOKUP(C17,Roster!A$7:B$432,2,FALSE)</f>
        <v>#N/A</v>
      </c>
      <c r="E17" s="17"/>
      <c r="F17" s="7"/>
      <c r="G17" s="3">
        <v>54</v>
      </c>
      <c r="H17" s="15" t="e">
        <f>VLOOKUP(I17,Roster!C$7:D$432,2,FALSE)</f>
        <v>#N/A</v>
      </c>
      <c r="I17" s="15"/>
      <c r="J17" s="15" t="e">
        <f>VLOOKUP(I17,Roster!A$7:B$432,2,FALSE)</f>
        <v>#N/A</v>
      </c>
      <c r="K17" s="17"/>
    </row>
    <row r="18" spans="1:11" ht="12.75" customHeight="1">
      <c r="A18" s="3">
        <v>15</v>
      </c>
      <c r="B18" s="15" t="e">
        <f>VLOOKUP(C18,Roster!C$7:D$432,2,FALSE)</f>
        <v>#N/A</v>
      </c>
      <c r="C18" s="15"/>
      <c r="D18" s="15" t="e">
        <f>VLOOKUP(C18,Roster!A$7:B$432,2,FALSE)</f>
        <v>#N/A</v>
      </c>
      <c r="E18" s="17"/>
      <c r="F18" s="7"/>
      <c r="G18" s="3">
        <v>55</v>
      </c>
      <c r="H18" s="15" t="e">
        <f>VLOOKUP(I18,Roster!C$7:D$432,2,FALSE)</f>
        <v>#N/A</v>
      </c>
      <c r="I18" s="15"/>
      <c r="J18" s="15" t="e">
        <f>VLOOKUP(I18,Roster!A$7:B$432,2,FALSE)</f>
        <v>#N/A</v>
      </c>
      <c r="K18" s="17"/>
    </row>
    <row r="19" spans="1:11" ht="12.75" customHeight="1">
      <c r="A19" s="3">
        <v>16</v>
      </c>
      <c r="B19" s="15" t="e">
        <f>VLOOKUP(C19,Roster!C$7:D$432,2,FALSE)</f>
        <v>#N/A</v>
      </c>
      <c r="C19" s="15"/>
      <c r="D19" s="15" t="e">
        <f>VLOOKUP(C19,Roster!A$7:B$432,2,FALSE)</f>
        <v>#N/A</v>
      </c>
      <c r="E19" s="17"/>
      <c r="F19" s="7"/>
      <c r="G19" s="3">
        <v>56</v>
      </c>
      <c r="H19" s="15" t="e">
        <f>VLOOKUP(I19,Roster!C$7:D$432,2,FALSE)</f>
        <v>#N/A</v>
      </c>
      <c r="I19" s="15"/>
      <c r="J19" s="15" t="e">
        <f>VLOOKUP(I19,Roster!A$7:B$432,2,FALSE)</f>
        <v>#N/A</v>
      </c>
      <c r="K19" s="17"/>
    </row>
    <row r="20" spans="1:11" ht="12.75" customHeight="1">
      <c r="A20" s="3">
        <v>17</v>
      </c>
      <c r="B20" s="15" t="e">
        <f>VLOOKUP(C20,Roster!C$7:D$432,2,FALSE)</f>
        <v>#N/A</v>
      </c>
      <c r="C20" s="15"/>
      <c r="D20" s="15" t="e">
        <f>VLOOKUP(C20,Roster!A$7:B$432,2,FALSE)</f>
        <v>#N/A</v>
      </c>
      <c r="E20" s="17"/>
      <c r="F20" s="7"/>
      <c r="G20" s="3">
        <v>57</v>
      </c>
      <c r="H20" s="15" t="e">
        <f>VLOOKUP(I20,Roster!C$7:D$432,2,FALSE)</f>
        <v>#N/A</v>
      </c>
      <c r="I20" s="15"/>
      <c r="J20" s="15" t="e">
        <f>VLOOKUP(I20,Roster!A$7:B$432,2,FALSE)</f>
        <v>#N/A</v>
      </c>
      <c r="K20" s="17"/>
    </row>
    <row r="21" spans="1:11" ht="12.75" customHeight="1">
      <c r="A21" s="3">
        <v>18</v>
      </c>
      <c r="B21" s="15" t="e">
        <f>VLOOKUP(C21,Roster!C$7:D$432,2,FALSE)</f>
        <v>#N/A</v>
      </c>
      <c r="C21" s="15"/>
      <c r="D21" s="15" t="e">
        <f>VLOOKUP(C21,Roster!A$7:B$432,2,FALSE)</f>
        <v>#N/A</v>
      </c>
      <c r="E21" s="17"/>
      <c r="F21" s="7"/>
      <c r="G21" s="3">
        <v>58</v>
      </c>
      <c r="H21" s="15" t="e">
        <f>VLOOKUP(I21,Roster!C$7:D$432,2,FALSE)</f>
        <v>#N/A</v>
      </c>
      <c r="I21" s="15"/>
      <c r="J21" s="15" t="e">
        <f>VLOOKUP(I21,Roster!A$7:B$432,2,FALSE)</f>
        <v>#N/A</v>
      </c>
      <c r="K21" s="17"/>
    </row>
    <row r="22" spans="1:11" ht="12.75" customHeight="1">
      <c r="A22" s="3">
        <v>19</v>
      </c>
      <c r="B22" s="15" t="e">
        <f>VLOOKUP(C22,Roster!C$7:D$432,2,FALSE)</f>
        <v>#N/A</v>
      </c>
      <c r="C22" s="15"/>
      <c r="D22" s="15" t="e">
        <f>VLOOKUP(C22,Roster!A$7:B$432,2,FALSE)</f>
        <v>#N/A</v>
      </c>
      <c r="E22" s="17"/>
      <c r="F22" s="7"/>
      <c r="G22" s="3">
        <v>59</v>
      </c>
      <c r="H22" s="15" t="e">
        <f>VLOOKUP(I22,Roster!C$7:D$432,2,FALSE)</f>
        <v>#N/A</v>
      </c>
      <c r="I22" s="15"/>
      <c r="J22" s="15" t="e">
        <f>VLOOKUP(I22,Roster!A$7:B$432,2,FALSE)</f>
        <v>#N/A</v>
      </c>
      <c r="K22" s="17"/>
    </row>
    <row r="23" spans="1:11" ht="12.75" customHeight="1">
      <c r="A23" s="3">
        <v>20</v>
      </c>
      <c r="B23" s="15" t="e">
        <f>VLOOKUP(C23,Roster!C$7:D$432,2,FALSE)</f>
        <v>#N/A</v>
      </c>
      <c r="C23" s="15"/>
      <c r="D23" s="15" t="e">
        <f>VLOOKUP(C23,Roster!A$7:B$432,2,FALSE)</f>
        <v>#N/A</v>
      </c>
      <c r="E23" s="17"/>
      <c r="F23" s="7"/>
      <c r="G23" s="3">
        <v>60</v>
      </c>
      <c r="H23" s="15" t="e">
        <f>VLOOKUP(I23,Roster!C$7:D$432,2,FALSE)</f>
        <v>#N/A</v>
      </c>
      <c r="I23" s="15"/>
      <c r="J23" s="15" t="e">
        <f>VLOOKUP(I23,Roster!A$7:B$432,2,FALSE)</f>
        <v>#N/A</v>
      </c>
      <c r="K23" s="17"/>
    </row>
    <row r="24" spans="1:11" ht="12.75" customHeight="1">
      <c r="A24" s="3">
        <v>21</v>
      </c>
      <c r="B24" s="15" t="e">
        <f>VLOOKUP(C24,Roster!C$7:D$432,2,FALSE)</f>
        <v>#N/A</v>
      </c>
      <c r="C24" s="15"/>
      <c r="D24" s="15" t="e">
        <f>VLOOKUP(C24,Roster!A$7:B$432,2,FALSE)</f>
        <v>#N/A</v>
      </c>
      <c r="E24" s="17"/>
      <c r="F24" s="7"/>
      <c r="G24" s="3">
        <v>61</v>
      </c>
      <c r="H24" s="15" t="e">
        <f>VLOOKUP(I24,Roster!C$7:D$432,2,FALSE)</f>
        <v>#N/A</v>
      </c>
      <c r="I24" s="15"/>
      <c r="J24" s="15" t="e">
        <f>VLOOKUP(I24,Roster!A$7:B$432,2,FALSE)</f>
        <v>#N/A</v>
      </c>
      <c r="K24" s="17"/>
    </row>
    <row r="25" spans="1:11" ht="12.75" customHeight="1">
      <c r="A25" s="3">
        <v>22</v>
      </c>
      <c r="B25" s="15" t="e">
        <f>VLOOKUP(C25,Roster!C$7:D$432,2,FALSE)</f>
        <v>#N/A</v>
      </c>
      <c r="C25" s="15"/>
      <c r="D25" s="15" t="e">
        <f>VLOOKUP(C25,Roster!A$7:B$432,2,FALSE)</f>
        <v>#N/A</v>
      </c>
      <c r="E25" s="17"/>
      <c r="F25" s="7"/>
      <c r="G25" s="3">
        <v>62</v>
      </c>
      <c r="H25" s="15" t="e">
        <f>VLOOKUP(I25,Roster!C$7:D$432,2,FALSE)</f>
        <v>#N/A</v>
      </c>
      <c r="I25" s="15"/>
      <c r="J25" s="15" t="e">
        <f>VLOOKUP(I25,Roster!A$7:B$432,2,FALSE)</f>
        <v>#N/A</v>
      </c>
      <c r="K25" s="17"/>
    </row>
    <row r="26" spans="1:11" ht="12.75" customHeight="1">
      <c r="A26" s="3">
        <v>23</v>
      </c>
      <c r="B26" s="15" t="e">
        <f>VLOOKUP(C26,Roster!C$7:D$432,2,FALSE)</f>
        <v>#N/A</v>
      </c>
      <c r="C26" s="15"/>
      <c r="D26" s="15" t="e">
        <f>VLOOKUP(C26,Roster!A$7:B$432,2,FALSE)</f>
        <v>#N/A</v>
      </c>
      <c r="E26" s="17"/>
      <c r="F26" s="7"/>
      <c r="G26" s="3">
        <v>63</v>
      </c>
      <c r="H26" s="15" t="e">
        <f>VLOOKUP(I26,Roster!C$7:D$432,2,FALSE)</f>
        <v>#N/A</v>
      </c>
      <c r="I26" s="15"/>
      <c r="J26" s="15" t="e">
        <f>VLOOKUP(I26,Roster!A$7:B$432,2,FALSE)</f>
        <v>#N/A</v>
      </c>
      <c r="K26" s="17"/>
    </row>
    <row r="27" spans="1:11" ht="12.75" customHeight="1">
      <c r="A27" s="3">
        <v>24</v>
      </c>
      <c r="B27" s="15" t="e">
        <f>VLOOKUP(C27,Roster!C$7:D$432,2,FALSE)</f>
        <v>#N/A</v>
      </c>
      <c r="C27" s="15"/>
      <c r="D27" s="15" t="e">
        <f>VLOOKUP(C27,Roster!A$7:B$432,2,FALSE)</f>
        <v>#N/A</v>
      </c>
      <c r="E27" s="17"/>
      <c r="F27" s="7"/>
      <c r="G27" s="3">
        <v>64</v>
      </c>
      <c r="H27" s="15" t="e">
        <f>VLOOKUP(I27,Roster!C$7:D$432,2,FALSE)</f>
        <v>#N/A</v>
      </c>
      <c r="I27" s="15"/>
      <c r="J27" s="15" t="e">
        <f>VLOOKUP(I27,Roster!A$7:B$432,2,FALSE)</f>
        <v>#N/A</v>
      </c>
      <c r="K27" s="17"/>
    </row>
    <row r="28" spans="1:11" ht="12.75" customHeight="1">
      <c r="A28" s="3">
        <v>25</v>
      </c>
      <c r="B28" s="15" t="e">
        <f>VLOOKUP(C28,Roster!C$7:D$432,2,FALSE)</f>
        <v>#N/A</v>
      </c>
      <c r="C28" s="15"/>
      <c r="D28" s="15" t="e">
        <f>VLOOKUP(C28,Roster!A$7:B$432,2,FALSE)</f>
        <v>#N/A</v>
      </c>
      <c r="E28" s="17"/>
      <c r="F28" s="7"/>
      <c r="G28" s="3">
        <v>65</v>
      </c>
      <c r="H28" s="15" t="e">
        <f>VLOOKUP(I28,Roster!C$7:D$432,2,FALSE)</f>
        <v>#N/A</v>
      </c>
      <c r="I28" s="15"/>
      <c r="J28" s="15" t="e">
        <f>VLOOKUP(I28,Roster!A$7:B$432,2,FALSE)</f>
        <v>#N/A</v>
      </c>
      <c r="K28" s="17"/>
    </row>
    <row r="29" spans="1:11" ht="12.75" customHeight="1">
      <c r="A29" s="3">
        <v>26</v>
      </c>
      <c r="B29" s="15" t="e">
        <f>VLOOKUP(C29,Roster!C$7:D$432,2,FALSE)</f>
        <v>#N/A</v>
      </c>
      <c r="C29" s="15"/>
      <c r="D29" s="15" t="e">
        <f>VLOOKUP(C29,Roster!A$7:B$432,2,FALSE)</f>
        <v>#N/A</v>
      </c>
      <c r="E29" s="17"/>
      <c r="F29" s="7"/>
      <c r="G29" s="3">
        <v>66</v>
      </c>
      <c r="H29" s="15" t="e">
        <f>VLOOKUP(I29,Roster!C$7:D$432,2,FALSE)</f>
        <v>#N/A</v>
      </c>
      <c r="I29" s="15"/>
      <c r="J29" s="15" t="e">
        <f>VLOOKUP(I29,Roster!A$7:B$432,2,FALSE)</f>
        <v>#N/A</v>
      </c>
      <c r="K29" s="17"/>
    </row>
    <row r="30" spans="1:11" ht="12.75" customHeight="1">
      <c r="A30" s="3">
        <v>27</v>
      </c>
      <c r="B30" s="15" t="e">
        <f>VLOOKUP(C30,Roster!C$7:D$432,2,FALSE)</f>
        <v>#N/A</v>
      </c>
      <c r="C30" s="15"/>
      <c r="D30" s="15" t="e">
        <f>VLOOKUP(C30,Roster!A$7:B$432,2,FALSE)</f>
        <v>#N/A</v>
      </c>
      <c r="E30" s="17"/>
      <c r="F30" s="7"/>
      <c r="G30" s="3">
        <v>67</v>
      </c>
      <c r="H30" s="15" t="e">
        <f>VLOOKUP(I30,Roster!C$7:D$432,2,FALSE)</f>
        <v>#N/A</v>
      </c>
      <c r="I30" s="15"/>
      <c r="J30" s="15" t="e">
        <f>VLOOKUP(I30,Roster!A$7:B$432,2,FALSE)</f>
        <v>#N/A</v>
      </c>
      <c r="K30" s="17"/>
    </row>
    <row r="31" spans="1:11" ht="12.75" customHeight="1">
      <c r="A31" s="3">
        <v>28</v>
      </c>
      <c r="B31" s="15" t="e">
        <f>VLOOKUP(C31,Roster!C$7:D$432,2,FALSE)</f>
        <v>#N/A</v>
      </c>
      <c r="C31" s="15"/>
      <c r="D31" s="15" t="e">
        <f>VLOOKUP(C31,Roster!A$7:B$432,2,FALSE)</f>
        <v>#N/A</v>
      </c>
      <c r="E31" s="17"/>
      <c r="F31" s="7"/>
      <c r="G31" s="3">
        <v>68</v>
      </c>
      <c r="H31" s="15" t="e">
        <f>VLOOKUP(I31,Roster!C$7:D$432,2,FALSE)</f>
        <v>#N/A</v>
      </c>
      <c r="I31" s="15"/>
      <c r="J31" s="15" t="e">
        <f>VLOOKUP(I31,Roster!A$7:B$432,2,FALSE)</f>
        <v>#N/A</v>
      </c>
      <c r="K31" s="17"/>
    </row>
    <row r="32" spans="1:11" ht="12.75" customHeight="1">
      <c r="A32" s="3">
        <v>29</v>
      </c>
      <c r="B32" s="15" t="e">
        <f>VLOOKUP(C32,Roster!C$7:D$432,2,FALSE)</f>
        <v>#N/A</v>
      </c>
      <c r="C32" s="15"/>
      <c r="D32" s="15" t="e">
        <f>VLOOKUP(C32,Roster!A$7:B$432,2,FALSE)</f>
        <v>#N/A</v>
      </c>
      <c r="E32" s="17"/>
      <c r="F32" s="7"/>
      <c r="G32" s="3">
        <v>69</v>
      </c>
      <c r="H32" s="15" t="e">
        <f>VLOOKUP(I32,Roster!C$7:D$432,2,FALSE)</f>
        <v>#N/A</v>
      </c>
      <c r="I32" s="15"/>
      <c r="J32" s="15" t="e">
        <f>VLOOKUP(I32,Roster!A$7:B$432,2,FALSE)</f>
        <v>#N/A</v>
      </c>
      <c r="K32" s="17"/>
    </row>
    <row r="33" spans="1:11" ht="12.75" customHeight="1">
      <c r="A33" s="3">
        <v>30</v>
      </c>
      <c r="B33" s="15" t="e">
        <f>VLOOKUP(C33,Roster!C$7:D$432,2,FALSE)</f>
        <v>#N/A</v>
      </c>
      <c r="C33" s="15"/>
      <c r="D33" s="15" t="e">
        <f>VLOOKUP(C33,Roster!A$7:B$432,2,FALSE)</f>
        <v>#N/A</v>
      </c>
      <c r="E33" s="17"/>
      <c r="F33" s="10"/>
      <c r="G33" s="3">
        <v>70</v>
      </c>
      <c r="H33" s="15" t="e">
        <f>VLOOKUP(I33,Roster!C$7:D$432,2,FALSE)</f>
        <v>#N/A</v>
      </c>
      <c r="I33" s="15"/>
      <c r="J33" s="15" t="e">
        <f>VLOOKUP(I33,Roster!A$7:B$432,2,FALSE)</f>
        <v>#N/A</v>
      </c>
      <c r="K33" s="17"/>
    </row>
    <row r="34" spans="1:11" ht="12.75" customHeight="1">
      <c r="A34" s="3">
        <v>31</v>
      </c>
      <c r="B34" s="15" t="e">
        <f>VLOOKUP(C34,Roster!C$7:D$432,2,FALSE)</f>
        <v>#N/A</v>
      </c>
      <c r="C34" s="15"/>
      <c r="D34" s="15" t="e">
        <f>VLOOKUP(C34,Roster!A$7:B$432,2,FALSE)</f>
        <v>#N/A</v>
      </c>
      <c r="E34" s="17"/>
      <c r="F34" s="10"/>
      <c r="G34" s="3">
        <v>71</v>
      </c>
      <c r="H34" s="15" t="e">
        <f>VLOOKUP(I34,Roster!C$7:D$432,2,FALSE)</f>
        <v>#N/A</v>
      </c>
      <c r="I34" s="15"/>
      <c r="J34" s="15" t="e">
        <f>VLOOKUP(I34,Roster!A$7:B$432,2,FALSE)</f>
        <v>#N/A</v>
      </c>
      <c r="K34" s="17"/>
    </row>
    <row r="35" spans="1:11" ht="12.75" customHeight="1">
      <c r="A35" s="3">
        <v>32</v>
      </c>
      <c r="B35" s="15" t="e">
        <f>VLOOKUP(C35,Roster!C$7:D$432,2,FALSE)</f>
        <v>#N/A</v>
      </c>
      <c r="C35" s="15"/>
      <c r="D35" s="15" t="e">
        <f>VLOOKUP(C35,Roster!A$7:B$432,2,FALSE)</f>
        <v>#N/A</v>
      </c>
      <c r="E35" s="17"/>
      <c r="F35" s="9"/>
      <c r="G35" s="3">
        <v>72</v>
      </c>
      <c r="H35" s="15" t="e">
        <f>VLOOKUP(I35,Roster!C$7:D$432,2,FALSE)</f>
        <v>#N/A</v>
      </c>
      <c r="I35" s="15"/>
      <c r="J35" s="15" t="e">
        <f>VLOOKUP(I35,Roster!A$7:B$432,2,FALSE)</f>
        <v>#N/A</v>
      </c>
      <c r="K35" s="17"/>
    </row>
    <row r="36" spans="1:11" ht="12.75" customHeight="1">
      <c r="A36" s="3">
        <v>33</v>
      </c>
      <c r="B36" s="15" t="e">
        <f>VLOOKUP(C36,Roster!C$7:D$432,2,FALSE)</f>
        <v>#N/A</v>
      </c>
      <c r="C36" s="15"/>
      <c r="D36" s="15" t="e">
        <f>VLOOKUP(C36,Roster!A$7:B$432,2,FALSE)</f>
        <v>#N/A</v>
      </c>
      <c r="E36" s="17"/>
      <c r="F36" s="9"/>
      <c r="G36" s="3">
        <v>73</v>
      </c>
      <c r="H36" s="15" t="e">
        <f>VLOOKUP(I36,Roster!C$7:D$432,2,FALSE)</f>
        <v>#N/A</v>
      </c>
      <c r="I36" s="15"/>
      <c r="J36" s="15" t="e">
        <f>VLOOKUP(I36,Roster!A$7:B$432,2,FALSE)</f>
        <v>#N/A</v>
      </c>
      <c r="K36" s="17"/>
    </row>
    <row r="37" spans="1:11" ht="12.75" customHeight="1">
      <c r="A37" s="3">
        <v>34</v>
      </c>
      <c r="B37" s="15" t="e">
        <f>VLOOKUP(C37,Roster!C$7:D$432,2,FALSE)</f>
        <v>#N/A</v>
      </c>
      <c r="C37" s="15"/>
      <c r="D37" s="15" t="e">
        <f>VLOOKUP(C37,Roster!A$7:B$432,2,FALSE)</f>
        <v>#N/A</v>
      </c>
      <c r="E37" s="17"/>
      <c r="F37" s="9"/>
      <c r="G37" s="3">
        <v>74</v>
      </c>
      <c r="H37" s="15" t="e">
        <f>VLOOKUP(I37,Roster!C$7:D$432,2,FALSE)</f>
        <v>#N/A</v>
      </c>
      <c r="I37" s="15"/>
      <c r="J37" s="15" t="e">
        <f>VLOOKUP(I37,Roster!A$7:B$432,2,FALSE)</f>
        <v>#N/A</v>
      </c>
      <c r="K37" s="17"/>
    </row>
    <row r="38" spans="1:11" ht="12.75" customHeight="1">
      <c r="A38" s="3">
        <v>35</v>
      </c>
      <c r="B38" s="15" t="e">
        <f>VLOOKUP(C38,Roster!C$7:D$432,2,FALSE)</f>
        <v>#N/A</v>
      </c>
      <c r="C38" s="15"/>
      <c r="D38" s="15" t="e">
        <f>VLOOKUP(C38,Roster!A$7:B$432,2,FALSE)</f>
        <v>#N/A</v>
      </c>
      <c r="E38" s="17"/>
      <c r="F38" s="9"/>
      <c r="G38" s="3">
        <v>75</v>
      </c>
      <c r="H38" s="15" t="e">
        <f>VLOOKUP(I38,Roster!C$7:D$432,2,FALSE)</f>
        <v>#N/A</v>
      </c>
      <c r="I38" s="15"/>
      <c r="J38" s="15" t="e">
        <f>VLOOKUP(I38,Roster!A$7:B$432,2,FALSE)</f>
        <v>#N/A</v>
      </c>
      <c r="K38" s="17"/>
    </row>
    <row r="39" spans="1:11" ht="12.75" customHeight="1">
      <c r="A39" s="3">
        <v>36</v>
      </c>
      <c r="B39" s="15" t="e">
        <f>VLOOKUP(C39,Roster!C$7:D$432,2,FALSE)</f>
        <v>#N/A</v>
      </c>
      <c r="C39" s="15"/>
      <c r="D39" s="15" t="e">
        <f>VLOOKUP(C39,Roster!A$7:B$432,2,FALSE)</f>
        <v>#N/A</v>
      </c>
      <c r="E39" s="17"/>
      <c r="F39" s="9"/>
      <c r="G39" s="3">
        <v>76</v>
      </c>
      <c r="H39" s="15" t="e">
        <f>VLOOKUP(I39,Roster!C$7:D$432,2,FALSE)</f>
        <v>#N/A</v>
      </c>
      <c r="I39" s="15"/>
      <c r="J39" s="15" t="e">
        <f>VLOOKUP(I39,Roster!A$7:B$432,2,FALSE)</f>
        <v>#N/A</v>
      </c>
      <c r="K39" s="17"/>
    </row>
    <row r="40" spans="1:11" ht="12.75" customHeight="1">
      <c r="A40" s="3">
        <v>37</v>
      </c>
      <c r="B40" s="15" t="e">
        <f>VLOOKUP(C40,Roster!C$7:D$432,2,FALSE)</f>
        <v>#N/A</v>
      </c>
      <c r="C40" s="15"/>
      <c r="D40" s="15" t="e">
        <f>VLOOKUP(C40,Roster!A$7:B$432,2,FALSE)</f>
        <v>#N/A</v>
      </c>
      <c r="E40" s="17"/>
      <c r="F40" s="9"/>
      <c r="G40" s="3">
        <v>77</v>
      </c>
      <c r="H40" s="15" t="e">
        <f>VLOOKUP(I40,Roster!C$7:D$432,2,FALSE)</f>
        <v>#N/A</v>
      </c>
      <c r="I40" s="15"/>
      <c r="J40" s="15" t="e">
        <f>VLOOKUP(I40,Roster!A$7:B$432,2,FALSE)</f>
        <v>#N/A</v>
      </c>
      <c r="K40" s="17"/>
    </row>
    <row r="41" spans="1:11" ht="12.75" customHeight="1">
      <c r="A41" s="3">
        <v>38</v>
      </c>
      <c r="B41" s="15" t="e">
        <f>VLOOKUP(C41,Roster!C$7:D$432,2,FALSE)</f>
        <v>#N/A</v>
      </c>
      <c r="C41" s="15"/>
      <c r="D41" s="15" t="e">
        <f>VLOOKUP(C41,Roster!A$7:B$432,2,FALSE)</f>
        <v>#N/A</v>
      </c>
      <c r="E41" s="17"/>
      <c r="F41" s="7"/>
      <c r="G41" s="3">
        <v>78</v>
      </c>
      <c r="H41" s="15" t="e">
        <f>VLOOKUP(I41,Roster!C$7:D$432,2,FALSE)</f>
        <v>#N/A</v>
      </c>
      <c r="I41" s="15"/>
      <c r="J41" s="15" t="e">
        <f>VLOOKUP(I41,Roster!A$7:B$432,2,FALSE)</f>
        <v>#N/A</v>
      </c>
      <c r="K41" s="17"/>
    </row>
    <row r="42" spans="1:11" ht="12.75" customHeight="1">
      <c r="A42" s="3">
        <v>39</v>
      </c>
      <c r="B42" s="15" t="e">
        <f>VLOOKUP(C42,Roster!C$7:D$432,2,FALSE)</f>
        <v>#N/A</v>
      </c>
      <c r="C42" s="15"/>
      <c r="D42" s="15" t="e">
        <f>VLOOKUP(C42,Roster!A$7:B$432,2,FALSE)</f>
        <v>#N/A</v>
      </c>
      <c r="E42" s="17"/>
      <c r="F42" s="7"/>
      <c r="G42" s="3">
        <v>79</v>
      </c>
      <c r="H42" s="15" t="e">
        <f>VLOOKUP(I42,Roster!C$7:D$432,2,FALSE)</f>
        <v>#N/A</v>
      </c>
      <c r="I42" s="15"/>
      <c r="J42" s="15" t="e">
        <f>VLOOKUP(I42,Roster!A$7:B$432,2,FALSE)</f>
        <v>#N/A</v>
      </c>
      <c r="K42" s="17"/>
    </row>
    <row r="43" spans="1:11" ht="12.75" customHeight="1">
      <c r="A43" s="3">
        <v>40</v>
      </c>
      <c r="B43" s="15" t="e">
        <f>VLOOKUP(C43,Roster!C$7:D$432,2,FALSE)</f>
        <v>#N/A</v>
      </c>
      <c r="C43" s="15"/>
      <c r="D43" s="15" t="e">
        <f>VLOOKUP(C43,Roster!A$7:B$432,2,FALSE)</f>
        <v>#N/A</v>
      </c>
      <c r="E43" s="17"/>
      <c r="F43" s="7"/>
      <c r="G43" s="3">
        <v>80</v>
      </c>
      <c r="H43" s="15" t="e">
        <f>VLOOKUP(I43,Roster!C$7:D$432,2,FALSE)</f>
        <v>#N/A</v>
      </c>
      <c r="I43" s="15"/>
      <c r="J43" s="15" t="e">
        <f>VLOOKUP(I43,Roster!A$7:B$432,2,FALSE)</f>
        <v>#N/A</v>
      </c>
      <c r="K43" s="17"/>
    </row>
    <row r="44" spans="1:11" ht="12.75" customHeight="1">
      <c r="A44" s="15"/>
      <c r="B44" s="11"/>
      <c r="C44" s="15"/>
      <c r="D44" s="11"/>
      <c r="E44" s="15"/>
      <c r="F44" s="11"/>
      <c r="G44" s="11"/>
      <c r="H44" s="11"/>
      <c r="I44" s="15"/>
      <c r="J44" s="11"/>
      <c r="K44" s="15"/>
    </row>
    <row r="45" spans="1:11" ht="12.75" customHeight="1">
      <c r="A45" s="15"/>
      <c r="B45" s="1"/>
      <c r="C45" s="16"/>
      <c r="D45" s="1"/>
      <c r="E45" s="15"/>
      <c r="F45" s="11"/>
      <c r="G45" s="11"/>
      <c r="H45" s="11"/>
      <c r="I45" s="15"/>
      <c r="J45" s="11"/>
      <c r="K45" s="15"/>
    </row>
    <row r="46" spans="1:11" ht="12.75" customHeight="1">
      <c r="A46" s="2"/>
      <c r="B46" s="20" t="s">
        <v>45</v>
      </c>
      <c r="C46" s="20"/>
      <c r="D46" s="14" t="s">
        <v>46</v>
      </c>
      <c r="E46" s="12"/>
      <c r="F46" s="11"/>
      <c r="G46" s="11"/>
      <c r="H46" s="11"/>
      <c r="I46" s="15"/>
      <c r="J46" s="11"/>
      <c r="K46" s="15"/>
    </row>
    <row r="47" spans="1:11" ht="12.75" customHeight="1">
      <c r="A47" s="2"/>
      <c r="B47" s="20">
        <f>SUM(B48:B52)</f>
        <v>0</v>
      </c>
      <c r="C47" s="20"/>
      <c r="D47" s="14">
        <f>SUM(D48:D52)</f>
        <v>0</v>
      </c>
      <c r="E47" s="12"/>
      <c r="F47" s="11"/>
      <c r="G47" s="11"/>
      <c r="H47" s="11"/>
      <c r="I47" s="15"/>
      <c r="J47" s="11"/>
      <c r="K47" s="15"/>
    </row>
    <row r="48" spans="1:11" ht="12.75" customHeight="1">
      <c r="A48" s="2"/>
      <c r="B48" s="21"/>
      <c r="C48" s="21"/>
      <c r="D48" s="8"/>
      <c r="E48" s="12"/>
      <c r="F48" s="11"/>
      <c r="G48" s="11"/>
      <c r="H48" s="11"/>
      <c r="I48" s="15"/>
      <c r="J48" s="11"/>
      <c r="K48" s="15"/>
    </row>
    <row r="49" spans="1:11" ht="12.75" customHeight="1">
      <c r="A49" s="2"/>
      <c r="B49" s="21"/>
      <c r="C49" s="21"/>
      <c r="D49" s="8"/>
      <c r="E49" s="12"/>
      <c r="F49" s="11"/>
      <c r="G49" s="11"/>
      <c r="H49" s="11"/>
      <c r="I49" s="15"/>
      <c r="J49" s="11"/>
      <c r="K49" s="15"/>
    </row>
    <row r="50" spans="1:11" ht="12.75" customHeight="1">
      <c r="A50" s="2"/>
      <c r="B50" s="21"/>
      <c r="C50" s="21"/>
      <c r="D50" s="8"/>
      <c r="E50" s="12"/>
      <c r="F50" s="11"/>
      <c r="G50" s="11"/>
      <c r="H50" s="11"/>
      <c r="I50" s="15"/>
      <c r="J50" s="11"/>
      <c r="K50" s="15"/>
    </row>
    <row r="51" spans="1:11" ht="12.75" customHeight="1">
      <c r="A51" s="2"/>
      <c r="B51" s="21"/>
      <c r="C51" s="21"/>
      <c r="D51" s="8"/>
      <c r="E51" s="12"/>
      <c r="F51" s="11"/>
      <c r="G51" s="11"/>
      <c r="H51" s="11"/>
      <c r="I51" s="15"/>
      <c r="J51" s="11"/>
      <c r="K51" s="15"/>
    </row>
    <row r="52" spans="1:11" ht="12.75" customHeight="1">
      <c r="A52" s="2"/>
      <c r="B52" s="21"/>
      <c r="C52" s="21"/>
      <c r="D52" s="8"/>
      <c r="E52" s="12"/>
      <c r="F52" s="11"/>
      <c r="G52" s="11"/>
      <c r="H52" s="11"/>
      <c r="I52" s="15"/>
      <c r="J52" s="11"/>
      <c r="K52" s="15"/>
    </row>
    <row r="53" spans="1:11" ht="12.75" customHeight="1">
      <c r="A53" s="2"/>
      <c r="B53" s="21"/>
      <c r="C53" s="21"/>
      <c r="D53" s="8"/>
      <c r="E53" s="12"/>
      <c r="F53" s="11"/>
      <c r="G53" s="11"/>
      <c r="H53" s="11"/>
      <c r="I53" s="15"/>
      <c r="J53" s="11"/>
      <c r="K53" s="15"/>
    </row>
    <row r="54" spans="1:11" ht="12.75" customHeight="1">
      <c r="A54" s="2"/>
      <c r="B54" s="21"/>
      <c r="C54" s="21"/>
      <c r="D54" s="8"/>
      <c r="E54" s="12"/>
      <c r="F54" s="11"/>
      <c r="G54" s="11"/>
      <c r="H54" s="11"/>
      <c r="I54" s="15"/>
      <c r="J54" s="11"/>
      <c r="K54" s="15"/>
    </row>
    <row r="55" spans="1:11" ht="12.75" customHeight="1">
      <c r="A55" s="15"/>
      <c r="B55" s="5"/>
      <c r="C55" s="6"/>
      <c r="D55" s="5"/>
      <c r="E55" s="15"/>
      <c r="F55" s="11"/>
      <c r="G55" s="11"/>
      <c r="H55" s="11"/>
      <c r="I55" s="15"/>
      <c r="J55" s="11"/>
      <c r="K55" s="15"/>
    </row>
  </sheetData>
  <mergeCells count="12">
    <mergeCell ref="B53:C53"/>
    <mergeCell ref="B54:C54"/>
    <mergeCell ref="B48:C48"/>
    <mergeCell ref="B49:C49"/>
    <mergeCell ref="B50:C50"/>
    <mergeCell ref="B51:C51"/>
    <mergeCell ref="B52:C52"/>
    <mergeCell ref="A1:D1"/>
    <mergeCell ref="G1:H1"/>
    <mergeCell ref="I1:K1"/>
    <mergeCell ref="B46:C46"/>
    <mergeCell ref="B47:C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" customWidth="1"/>
  </cols>
  <sheetData>
    <row r="1" spans="1:11" ht="12.75" customHeight="1">
      <c r="A1" s="18" t="s">
        <v>42</v>
      </c>
      <c r="B1" s="19"/>
      <c r="C1" s="18"/>
      <c r="D1" s="19"/>
      <c r="E1" s="4">
        <v>41530</v>
      </c>
      <c r="F1" s="11"/>
      <c r="G1" s="19" t="s">
        <v>43</v>
      </c>
      <c r="H1" s="19"/>
      <c r="I1" s="18" t="s">
        <v>44</v>
      </c>
      <c r="J1" s="19"/>
      <c r="K1" s="18"/>
    </row>
    <row r="2" spans="1:11" ht="12.75" customHeight="1">
      <c r="A2" s="15"/>
      <c r="B2" s="11"/>
      <c r="C2" s="15"/>
      <c r="D2" s="11"/>
      <c r="E2" s="15"/>
      <c r="F2" s="7"/>
      <c r="G2" s="11"/>
      <c r="H2" s="11"/>
      <c r="I2" s="15"/>
      <c r="J2" s="11"/>
      <c r="K2" s="15"/>
    </row>
    <row r="3" spans="1:11" ht="12.75" customHeight="1">
      <c r="A3" s="15"/>
      <c r="B3" s="13" t="s">
        <v>3</v>
      </c>
      <c r="C3" s="13" t="s">
        <v>4</v>
      </c>
      <c r="D3" s="13" t="s">
        <v>5</v>
      </c>
      <c r="E3" s="13" t="s">
        <v>6</v>
      </c>
      <c r="F3" s="7"/>
      <c r="G3" s="11"/>
      <c r="H3" s="13" t="s">
        <v>3</v>
      </c>
      <c r="I3" s="13" t="s">
        <v>4</v>
      </c>
      <c r="J3" s="13" t="s">
        <v>5</v>
      </c>
      <c r="K3" s="13" t="s">
        <v>6</v>
      </c>
    </row>
    <row r="4" spans="1:11" ht="12.75" customHeight="1">
      <c r="A4" s="3">
        <v>1</v>
      </c>
      <c r="B4" s="15" t="e">
        <f>VLOOKUP(C4,Roster!C$7:D$432,2,FALSE)</f>
        <v>#N/A</v>
      </c>
      <c r="C4" s="15"/>
      <c r="D4" s="15" t="e">
        <f>VLOOKUP(C4,Roster!A$7:B$432,2,FALSE)</f>
        <v>#N/A</v>
      </c>
      <c r="E4" s="17"/>
      <c r="F4" s="7"/>
      <c r="G4" s="3">
        <v>41</v>
      </c>
      <c r="H4" s="15" t="e">
        <f>VLOOKUP(I4,Roster!C$7:D$432,2,FALSE)</f>
        <v>#N/A</v>
      </c>
      <c r="I4" s="15"/>
      <c r="J4" s="15" t="e">
        <f>VLOOKUP(I4,Roster!A$7:B$432,2,FALSE)</f>
        <v>#N/A</v>
      </c>
      <c r="K4" s="17"/>
    </row>
    <row r="5" spans="1:11" ht="12.75" customHeight="1">
      <c r="A5" s="3">
        <v>2</v>
      </c>
      <c r="B5" s="15" t="e">
        <f>VLOOKUP(C5,Roster!C$7:D$432,2,FALSE)</f>
        <v>#N/A</v>
      </c>
      <c r="C5" s="15"/>
      <c r="D5" s="15" t="e">
        <f>VLOOKUP(C5,Roster!A$7:B$432,2,FALSE)</f>
        <v>#N/A</v>
      </c>
      <c r="E5" s="17"/>
      <c r="F5" s="7"/>
      <c r="G5" s="3">
        <v>42</v>
      </c>
      <c r="H5" s="15" t="e">
        <f>VLOOKUP(I5,Roster!C$7:D$432,2,FALSE)</f>
        <v>#N/A</v>
      </c>
      <c r="I5" s="15"/>
      <c r="J5" s="15" t="e">
        <f>VLOOKUP(I5,Roster!A$7:B$432,2,FALSE)</f>
        <v>#N/A</v>
      </c>
      <c r="K5" s="17"/>
    </row>
    <row r="6" spans="1:11" ht="12.75" customHeight="1">
      <c r="A6" s="3">
        <v>3</v>
      </c>
      <c r="B6" s="15" t="e">
        <f>VLOOKUP(C6,Roster!C$7:D$432,2,FALSE)</f>
        <v>#N/A</v>
      </c>
      <c r="C6" s="15"/>
      <c r="D6" s="15" t="e">
        <f>VLOOKUP(C6,Roster!A$7:B$432,2,FALSE)</f>
        <v>#N/A</v>
      </c>
      <c r="E6" s="17"/>
      <c r="F6" s="7"/>
      <c r="G6" s="3">
        <v>43</v>
      </c>
      <c r="H6" s="15" t="e">
        <f>VLOOKUP(I6,Roster!C$7:D$432,2,FALSE)</f>
        <v>#N/A</v>
      </c>
      <c r="I6" s="15"/>
      <c r="J6" s="15" t="e">
        <f>VLOOKUP(I6,Roster!A$7:B$432,2,FALSE)</f>
        <v>#N/A</v>
      </c>
      <c r="K6" s="17"/>
    </row>
    <row r="7" spans="1:11" ht="12.75" customHeight="1">
      <c r="A7" s="3">
        <v>4</v>
      </c>
      <c r="B7" s="15" t="e">
        <f>VLOOKUP(C7,Roster!C$7:D$432,2,FALSE)</f>
        <v>#N/A</v>
      </c>
      <c r="C7" s="15"/>
      <c r="D7" s="15" t="e">
        <f>VLOOKUP(C7,Roster!A$7:B$432,2,FALSE)</f>
        <v>#N/A</v>
      </c>
      <c r="E7" s="17"/>
      <c r="F7" s="7"/>
      <c r="G7" s="3">
        <v>44</v>
      </c>
      <c r="H7" s="15" t="e">
        <f>VLOOKUP(I7,Roster!C$7:D$432,2,FALSE)</f>
        <v>#N/A</v>
      </c>
      <c r="I7" s="15"/>
      <c r="J7" s="15" t="e">
        <f>VLOOKUP(I7,Roster!A$7:B$432,2,FALSE)</f>
        <v>#N/A</v>
      </c>
      <c r="K7" s="17"/>
    </row>
    <row r="8" spans="1:11" ht="12.75" customHeight="1">
      <c r="A8" s="3">
        <v>5</v>
      </c>
      <c r="B8" s="15" t="e">
        <f>VLOOKUP(C8,Roster!C$7:D$432,2,FALSE)</f>
        <v>#N/A</v>
      </c>
      <c r="C8" s="15"/>
      <c r="D8" s="15" t="e">
        <f>VLOOKUP(C8,Roster!A$7:B$432,2,FALSE)</f>
        <v>#N/A</v>
      </c>
      <c r="E8" s="17"/>
      <c r="F8" s="7"/>
      <c r="G8" s="3">
        <v>45</v>
      </c>
      <c r="H8" s="15" t="e">
        <f>VLOOKUP(I8,Roster!C$7:D$432,2,FALSE)</f>
        <v>#N/A</v>
      </c>
      <c r="I8" s="15"/>
      <c r="J8" s="15" t="e">
        <f>VLOOKUP(I8,Roster!A$7:B$432,2,FALSE)</f>
        <v>#N/A</v>
      </c>
      <c r="K8" s="17"/>
    </row>
    <row r="9" spans="1:11" ht="12.75" customHeight="1">
      <c r="A9" s="3">
        <v>6</v>
      </c>
      <c r="B9" s="15" t="e">
        <f>VLOOKUP(C9,Roster!C$7:D$432,2,FALSE)</f>
        <v>#N/A</v>
      </c>
      <c r="C9" s="15"/>
      <c r="D9" s="15" t="e">
        <f>VLOOKUP(C9,Roster!A$7:B$432,2,FALSE)</f>
        <v>#N/A</v>
      </c>
      <c r="E9" s="17"/>
      <c r="F9" s="7"/>
      <c r="G9" s="3">
        <v>46</v>
      </c>
      <c r="H9" s="15" t="e">
        <f>VLOOKUP(I9,Roster!C$7:D$432,2,FALSE)</f>
        <v>#N/A</v>
      </c>
      <c r="I9" s="15"/>
      <c r="J9" s="15" t="e">
        <f>VLOOKUP(I9,Roster!A$7:B$432,2,FALSE)</f>
        <v>#N/A</v>
      </c>
      <c r="K9" s="17"/>
    </row>
    <row r="10" spans="1:11" ht="12.75" customHeight="1">
      <c r="A10" s="3">
        <v>7</v>
      </c>
      <c r="B10" s="15" t="e">
        <f>VLOOKUP(C10,Roster!C$7:D$432,2,FALSE)</f>
        <v>#N/A</v>
      </c>
      <c r="C10" s="15"/>
      <c r="D10" s="15" t="e">
        <f>VLOOKUP(C10,Roster!A$7:B$432,2,FALSE)</f>
        <v>#N/A</v>
      </c>
      <c r="E10" s="17"/>
      <c r="F10" s="7"/>
      <c r="G10" s="3">
        <v>47</v>
      </c>
      <c r="H10" s="15" t="e">
        <f>VLOOKUP(I10,Roster!C$7:D$432,2,FALSE)</f>
        <v>#N/A</v>
      </c>
      <c r="I10" s="15"/>
      <c r="J10" s="15" t="e">
        <f>VLOOKUP(I10,Roster!A$7:B$432,2,FALSE)</f>
        <v>#N/A</v>
      </c>
      <c r="K10" s="17"/>
    </row>
    <row r="11" spans="1:11" ht="12.75" customHeight="1">
      <c r="A11" s="3">
        <v>8</v>
      </c>
      <c r="B11" s="15" t="e">
        <f>VLOOKUP(C11,Roster!C$7:D$432,2,FALSE)</f>
        <v>#N/A</v>
      </c>
      <c r="C11" s="15"/>
      <c r="D11" s="15" t="e">
        <f>VLOOKUP(C11,Roster!A$7:B$432,2,FALSE)</f>
        <v>#N/A</v>
      </c>
      <c r="E11" s="17"/>
      <c r="F11" s="7"/>
      <c r="G11" s="3">
        <v>48</v>
      </c>
      <c r="H11" s="15" t="e">
        <f>VLOOKUP(I11,Roster!C$7:D$432,2,FALSE)</f>
        <v>#N/A</v>
      </c>
      <c r="I11" s="15"/>
      <c r="J11" s="15" t="e">
        <f>VLOOKUP(I11,Roster!A$7:B$432,2,FALSE)</f>
        <v>#N/A</v>
      </c>
      <c r="K11" s="17"/>
    </row>
    <row r="12" spans="1:11" ht="12.75" customHeight="1">
      <c r="A12" s="3">
        <v>9</v>
      </c>
      <c r="B12" s="15" t="e">
        <f>VLOOKUP(C12,Roster!C$7:D$432,2,FALSE)</f>
        <v>#N/A</v>
      </c>
      <c r="C12" s="15"/>
      <c r="D12" s="15" t="e">
        <f>VLOOKUP(C12,Roster!A$7:B$432,2,FALSE)</f>
        <v>#N/A</v>
      </c>
      <c r="E12" s="17"/>
      <c r="F12" s="7"/>
      <c r="G12" s="3">
        <v>49</v>
      </c>
      <c r="H12" s="15" t="e">
        <f>VLOOKUP(I12,Roster!C$7:D$432,2,FALSE)</f>
        <v>#N/A</v>
      </c>
      <c r="I12" s="15"/>
      <c r="J12" s="15" t="e">
        <f>VLOOKUP(I12,Roster!A$7:B$432,2,FALSE)</f>
        <v>#N/A</v>
      </c>
      <c r="K12" s="17"/>
    </row>
    <row r="13" spans="1:11" ht="12.75" customHeight="1">
      <c r="A13" s="3">
        <v>10</v>
      </c>
      <c r="B13" s="15" t="e">
        <f>VLOOKUP(C13,Roster!C$7:D$432,2,FALSE)</f>
        <v>#N/A</v>
      </c>
      <c r="C13" s="15"/>
      <c r="D13" s="15" t="e">
        <f>VLOOKUP(C13,Roster!A$7:B$432,2,FALSE)</f>
        <v>#N/A</v>
      </c>
      <c r="E13" s="17"/>
      <c r="F13" s="7"/>
      <c r="G13" s="3">
        <v>50</v>
      </c>
      <c r="H13" s="15" t="e">
        <f>VLOOKUP(I13,Roster!C$7:D$432,2,FALSE)</f>
        <v>#N/A</v>
      </c>
      <c r="I13" s="15"/>
      <c r="J13" s="15" t="e">
        <f>VLOOKUP(I13,Roster!A$7:B$432,2,FALSE)</f>
        <v>#N/A</v>
      </c>
      <c r="K13" s="17"/>
    </row>
    <row r="14" spans="1:11" ht="12.75" customHeight="1">
      <c r="A14" s="3">
        <v>11</v>
      </c>
      <c r="B14" s="15" t="e">
        <f>VLOOKUP(C14,Roster!C$7:D$432,2,FALSE)</f>
        <v>#N/A</v>
      </c>
      <c r="C14" s="15"/>
      <c r="D14" s="15" t="e">
        <f>VLOOKUP(C14,Roster!A$7:B$432,2,FALSE)</f>
        <v>#N/A</v>
      </c>
      <c r="E14" s="17"/>
      <c r="F14" s="7"/>
      <c r="G14" s="3">
        <v>51</v>
      </c>
      <c r="H14" s="15" t="e">
        <f>VLOOKUP(I14,Roster!C$7:D$432,2,FALSE)</f>
        <v>#N/A</v>
      </c>
      <c r="I14" s="15"/>
      <c r="J14" s="15" t="e">
        <f>VLOOKUP(I14,Roster!A$7:B$432,2,FALSE)</f>
        <v>#N/A</v>
      </c>
      <c r="K14" s="17"/>
    </row>
    <row r="15" spans="1:11" ht="12.75" customHeight="1">
      <c r="A15" s="3">
        <v>12</v>
      </c>
      <c r="B15" s="15" t="e">
        <f>VLOOKUP(C15,Roster!C$7:D$432,2,FALSE)</f>
        <v>#N/A</v>
      </c>
      <c r="C15" s="15"/>
      <c r="D15" s="15" t="e">
        <f>VLOOKUP(C15,Roster!A$7:B$432,2,FALSE)</f>
        <v>#N/A</v>
      </c>
      <c r="E15" s="17"/>
      <c r="F15" s="7"/>
      <c r="G15" s="3">
        <v>52</v>
      </c>
      <c r="H15" s="15" t="e">
        <f>VLOOKUP(I15,Roster!C$7:D$432,2,FALSE)</f>
        <v>#N/A</v>
      </c>
      <c r="I15" s="15"/>
      <c r="J15" s="15" t="e">
        <f>VLOOKUP(I15,Roster!A$7:B$432,2,FALSE)</f>
        <v>#N/A</v>
      </c>
      <c r="K15" s="17"/>
    </row>
    <row r="16" spans="1:11" ht="12.75" customHeight="1">
      <c r="A16" s="3">
        <v>13</v>
      </c>
      <c r="B16" s="15" t="e">
        <f>VLOOKUP(C16,Roster!C$7:D$432,2,FALSE)</f>
        <v>#N/A</v>
      </c>
      <c r="C16" s="15"/>
      <c r="D16" s="15" t="e">
        <f>VLOOKUP(C16,Roster!A$7:B$432,2,FALSE)</f>
        <v>#N/A</v>
      </c>
      <c r="E16" s="17"/>
      <c r="F16" s="7"/>
      <c r="G16" s="3">
        <v>53</v>
      </c>
      <c r="H16" s="15" t="e">
        <f>VLOOKUP(I16,Roster!C$7:D$432,2,FALSE)</f>
        <v>#N/A</v>
      </c>
      <c r="I16" s="15"/>
      <c r="J16" s="15" t="e">
        <f>VLOOKUP(I16,Roster!A$7:B$432,2,FALSE)</f>
        <v>#N/A</v>
      </c>
      <c r="K16" s="17"/>
    </row>
    <row r="17" spans="1:11" ht="12.75" customHeight="1">
      <c r="A17" s="3">
        <v>14</v>
      </c>
      <c r="B17" s="15" t="e">
        <f>VLOOKUP(C17,Roster!C$7:D$432,2,FALSE)</f>
        <v>#N/A</v>
      </c>
      <c r="C17" s="15"/>
      <c r="D17" s="15" t="e">
        <f>VLOOKUP(C17,Roster!A$7:B$432,2,FALSE)</f>
        <v>#N/A</v>
      </c>
      <c r="E17" s="17"/>
      <c r="F17" s="7"/>
      <c r="G17" s="3">
        <v>54</v>
      </c>
      <c r="H17" s="15" t="e">
        <f>VLOOKUP(I17,Roster!C$7:D$432,2,FALSE)</f>
        <v>#N/A</v>
      </c>
      <c r="I17" s="15"/>
      <c r="J17" s="15" t="e">
        <f>VLOOKUP(I17,Roster!A$7:B$432,2,FALSE)</f>
        <v>#N/A</v>
      </c>
      <c r="K17" s="17"/>
    </row>
    <row r="18" spans="1:11" ht="12.75" customHeight="1">
      <c r="A18" s="3">
        <v>15</v>
      </c>
      <c r="B18" s="15" t="e">
        <f>VLOOKUP(C18,Roster!C$7:D$432,2,FALSE)</f>
        <v>#N/A</v>
      </c>
      <c r="C18" s="15"/>
      <c r="D18" s="15" t="e">
        <f>VLOOKUP(C18,Roster!A$7:B$432,2,FALSE)</f>
        <v>#N/A</v>
      </c>
      <c r="E18" s="17"/>
      <c r="F18" s="7"/>
      <c r="G18" s="3">
        <v>55</v>
      </c>
      <c r="H18" s="15" t="e">
        <f>VLOOKUP(I18,Roster!C$7:D$432,2,FALSE)</f>
        <v>#N/A</v>
      </c>
      <c r="I18" s="15"/>
      <c r="J18" s="15" t="e">
        <f>VLOOKUP(I18,Roster!A$7:B$432,2,FALSE)</f>
        <v>#N/A</v>
      </c>
      <c r="K18" s="17"/>
    </row>
    <row r="19" spans="1:11" ht="12.75" customHeight="1">
      <c r="A19" s="3">
        <v>16</v>
      </c>
      <c r="B19" s="15" t="e">
        <f>VLOOKUP(C19,Roster!C$7:D$432,2,FALSE)</f>
        <v>#N/A</v>
      </c>
      <c r="C19" s="15"/>
      <c r="D19" s="15" t="e">
        <f>VLOOKUP(C19,Roster!A$7:B$432,2,FALSE)</f>
        <v>#N/A</v>
      </c>
      <c r="E19" s="17"/>
      <c r="F19" s="7"/>
      <c r="G19" s="3">
        <v>56</v>
      </c>
      <c r="H19" s="15" t="e">
        <f>VLOOKUP(I19,Roster!C$7:D$432,2,FALSE)</f>
        <v>#N/A</v>
      </c>
      <c r="I19" s="15"/>
      <c r="J19" s="15" t="e">
        <f>VLOOKUP(I19,Roster!A$7:B$432,2,FALSE)</f>
        <v>#N/A</v>
      </c>
      <c r="K19" s="17"/>
    </row>
    <row r="20" spans="1:11" ht="12.75" customHeight="1">
      <c r="A20" s="3">
        <v>17</v>
      </c>
      <c r="B20" s="15" t="e">
        <f>VLOOKUP(C20,Roster!C$7:D$432,2,FALSE)</f>
        <v>#N/A</v>
      </c>
      <c r="C20" s="15"/>
      <c r="D20" s="15" t="e">
        <f>VLOOKUP(C20,Roster!A$7:B$432,2,FALSE)</f>
        <v>#N/A</v>
      </c>
      <c r="E20" s="17"/>
      <c r="F20" s="7"/>
      <c r="G20" s="3">
        <v>57</v>
      </c>
      <c r="H20" s="15" t="e">
        <f>VLOOKUP(I20,Roster!C$7:D$432,2,FALSE)</f>
        <v>#N/A</v>
      </c>
      <c r="I20" s="15"/>
      <c r="J20" s="15" t="e">
        <f>VLOOKUP(I20,Roster!A$7:B$432,2,FALSE)</f>
        <v>#N/A</v>
      </c>
      <c r="K20" s="17"/>
    </row>
    <row r="21" spans="1:11" ht="12.75" customHeight="1">
      <c r="A21" s="3">
        <v>18</v>
      </c>
      <c r="B21" s="15" t="e">
        <f>VLOOKUP(C21,Roster!C$7:D$432,2,FALSE)</f>
        <v>#N/A</v>
      </c>
      <c r="C21" s="15"/>
      <c r="D21" s="15" t="e">
        <f>VLOOKUP(C21,Roster!A$7:B$432,2,FALSE)</f>
        <v>#N/A</v>
      </c>
      <c r="E21" s="17"/>
      <c r="F21" s="7"/>
      <c r="G21" s="3">
        <v>58</v>
      </c>
      <c r="H21" s="15" t="e">
        <f>VLOOKUP(I21,Roster!C$7:D$432,2,FALSE)</f>
        <v>#N/A</v>
      </c>
      <c r="I21" s="15"/>
      <c r="J21" s="15" t="e">
        <f>VLOOKUP(I21,Roster!A$7:B$432,2,FALSE)</f>
        <v>#N/A</v>
      </c>
      <c r="K21" s="17"/>
    </row>
    <row r="22" spans="1:11" ht="12.75" customHeight="1">
      <c r="A22" s="3">
        <v>19</v>
      </c>
      <c r="B22" s="15" t="e">
        <f>VLOOKUP(C22,Roster!C$7:D$432,2,FALSE)</f>
        <v>#N/A</v>
      </c>
      <c r="C22" s="15"/>
      <c r="D22" s="15" t="e">
        <f>VLOOKUP(C22,Roster!A$7:B$432,2,FALSE)</f>
        <v>#N/A</v>
      </c>
      <c r="E22" s="17"/>
      <c r="F22" s="7"/>
      <c r="G22" s="3">
        <v>59</v>
      </c>
      <c r="H22" s="15" t="e">
        <f>VLOOKUP(I22,Roster!C$7:D$432,2,FALSE)</f>
        <v>#N/A</v>
      </c>
      <c r="I22" s="15"/>
      <c r="J22" s="15" t="e">
        <f>VLOOKUP(I22,Roster!A$7:B$432,2,FALSE)</f>
        <v>#N/A</v>
      </c>
      <c r="K22" s="17"/>
    </row>
    <row r="23" spans="1:11" ht="12.75" customHeight="1">
      <c r="A23" s="3">
        <v>20</v>
      </c>
      <c r="B23" s="15" t="e">
        <f>VLOOKUP(C23,Roster!C$7:D$432,2,FALSE)</f>
        <v>#N/A</v>
      </c>
      <c r="C23" s="15"/>
      <c r="D23" s="15" t="e">
        <f>VLOOKUP(C23,Roster!A$7:B$432,2,FALSE)</f>
        <v>#N/A</v>
      </c>
      <c r="E23" s="17"/>
      <c r="F23" s="7"/>
      <c r="G23" s="3">
        <v>60</v>
      </c>
      <c r="H23" s="15" t="e">
        <f>VLOOKUP(I23,Roster!C$7:D$432,2,FALSE)</f>
        <v>#N/A</v>
      </c>
      <c r="I23" s="15"/>
      <c r="J23" s="15" t="e">
        <f>VLOOKUP(I23,Roster!A$7:B$432,2,FALSE)</f>
        <v>#N/A</v>
      </c>
      <c r="K23" s="17"/>
    </row>
    <row r="24" spans="1:11" ht="12.75" customHeight="1">
      <c r="A24" s="3">
        <v>21</v>
      </c>
      <c r="B24" s="15" t="e">
        <f>VLOOKUP(C24,Roster!C$7:D$432,2,FALSE)</f>
        <v>#N/A</v>
      </c>
      <c r="C24" s="15"/>
      <c r="D24" s="15" t="e">
        <f>VLOOKUP(C24,Roster!A$7:B$432,2,FALSE)</f>
        <v>#N/A</v>
      </c>
      <c r="E24" s="17"/>
      <c r="F24" s="7"/>
      <c r="G24" s="3">
        <v>61</v>
      </c>
      <c r="H24" s="15" t="e">
        <f>VLOOKUP(I24,Roster!C$7:D$432,2,FALSE)</f>
        <v>#N/A</v>
      </c>
      <c r="I24" s="15"/>
      <c r="J24" s="15" t="e">
        <f>VLOOKUP(I24,Roster!A$7:B$432,2,FALSE)</f>
        <v>#N/A</v>
      </c>
      <c r="K24" s="17"/>
    </row>
    <row r="25" spans="1:11" ht="12.75" customHeight="1">
      <c r="A25" s="3">
        <v>22</v>
      </c>
      <c r="B25" s="15" t="e">
        <f>VLOOKUP(C25,Roster!C$7:D$432,2,FALSE)</f>
        <v>#N/A</v>
      </c>
      <c r="C25" s="15"/>
      <c r="D25" s="15" t="e">
        <f>VLOOKUP(C25,Roster!A$7:B$432,2,FALSE)</f>
        <v>#N/A</v>
      </c>
      <c r="E25" s="17"/>
      <c r="F25" s="7"/>
      <c r="G25" s="3">
        <v>62</v>
      </c>
      <c r="H25" s="15" t="e">
        <f>VLOOKUP(I25,Roster!C$7:D$432,2,FALSE)</f>
        <v>#N/A</v>
      </c>
      <c r="I25" s="15"/>
      <c r="J25" s="15" t="e">
        <f>VLOOKUP(I25,Roster!A$7:B$432,2,FALSE)</f>
        <v>#N/A</v>
      </c>
      <c r="K25" s="17"/>
    </row>
    <row r="26" spans="1:11" ht="12.75" customHeight="1">
      <c r="A26" s="3">
        <v>23</v>
      </c>
      <c r="B26" s="15" t="e">
        <f>VLOOKUP(C26,Roster!C$7:D$432,2,FALSE)</f>
        <v>#N/A</v>
      </c>
      <c r="C26" s="15"/>
      <c r="D26" s="15" t="e">
        <f>VLOOKUP(C26,Roster!A$7:B$432,2,FALSE)</f>
        <v>#N/A</v>
      </c>
      <c r="E26" s="17"/>
      <c r="F26" s="7"/>
      <c r="G26" s="3">
        <v>63</v>
      </c>
      <c r="H26" s="15" t="e">
        <f>VLOOKUP(I26,Roster!C$7:D$432,2,FALSE)</f>
        <v>#N/A</v>
      </c>
      <c r="I26" s="15"/>
      <c r="J26" s="15" t="e">
        <f>VLOOKUP(I26,Roster!A$7:B$432,2,FALSE)</f>
        <v>#N/A</v>
      </c>
      <c r="K26" s="17"/>
    </row>
    <row r="27" spans="1:11" ht="12.75" customHeight="1">
      <c r="A27" s="3">
        <v>24</v>
      </c>
      <c r="B27" s="15" t="e">
        <f>VLOOKUP(C27,Roster!C$7:D$432,2,FALSE)</f>
        <v>#N/A</v>
      </c>
      <c r="C27" s="15"/>
      <c r="D27" s="15" t="e">
        <f>VLOOKUP(C27,Roster!A$7:B$432,2,FALSE)</f>
        <v>#N/A</v>
      </c>
      <c r="E27" s="17"/>
      <c r="F27" s="7"/>
      <c r="G27" s="3">
        <v>64</v>
      </c>
      <c r="H27" s="15" t="e">
        <f>VLOOKUP(I27,Roster!C$7:D$432,2,FALSE)</f>
        <v>#N/A</v>
      </c>
      <c r="I27" s="15"/>
      <c r="J27" s="15" t="e">
        <f>VLOOKUP(I27,Roster!A$7:B$432,2,FALSE)</f>
        <v>#N/A</v>
      </c>
      <c r="K27" s="17"/>
    </row>
    <row r="28" spans="1:11" ht="12.75" customHeight="1">
      <c r="A28" s="3">
        <v>25</v>
      </c>
      <c r="B28" s="15" t="e">
        <f>VLOOKUP(C28,Roster!C$7:D$432,2,FALSE)</f>
        <v>#N/A</v>
      </c>
      <c r="C28" s="15"/>
      <c r="D28" s="15" t="e">
        <f>VLOOKUP(C28,Roster!A$7:B$432,2,FALSE)</f>
        <v>#N/A</v>
      </c>
      <c r="E28" s="17"/>
      <c r="F28" s="7"/>
      <c r="G28" s="3">
        <v>65</v>
      </c>
      <c r="H28" s="15" t="e">
        <f>VLOOKUP(I28,Roster!C$7:D$432,2,FALSE)</f>
        <v>#N/A</v>
      </c>
      <c r="I28" s="15"/>
      <c r="J28" s="15" t="e">
        <f>VLOOKUP(I28,Roster!A$7:B$432,2,FALSE)</f>
        <v>#N/A</v>
      </c>
      <c r="K28" s="17"/>
    </row>
    <row r="29" spans="1:11" ht="12.75" customHeight="1">
      <c r="A29" s="3">
        <v>26</v>
      </c>
      <c r="B29" s="15" t="e">
        <f>VLOOKUP(C29,Roster!C$7:D$432,2,FALSE)</f>
        <v>#N/A</v>
      </c>
      <c r="C29" s="15"/>
      <c r="D29" s="15" t="e">
        <f>VLOOKUP(C29,Roster!A$7:B$432,2,FALSE)</f>
        <v>#N/A</v>
      </c>
      <c r="E29" s="17"/>
      <c r="F29" s="7"/>
      <c r="G29" s="3">
        <v>66</v>
      </c>
      <c r="H29" s="15" t="e">
        <f>VLOOKUP(I29,Roster!C$7:D$432,2,FALSE)</f>
        <v>#N/A</v>
      </c>
      <c r="I29" s="15"/>
      <c r="J29" s="15" t="e">
        <f>VLOOKUP(I29,Roster!A$7:B$432,2,FALSE)</f>
        <v>#N/A</v>
      </c>
      <c r="K29" s="17"/>
    </row>
    <row r="30" spans="1:11" ht="12.75" customHeight="1">
      <c r="A30" s="3">
        <v>27</v>
      </c>
      <c r="B30" s="15" t="e">
        <f>VLOOKUP(C30,Roster!C$7:D$432,2,FALSE)</f>
        <v>#N/A</v>
      </c>
      <c r="C30" s="15"/>
      <c r="D30" s="15" t="e">
        <f>VLOOKUP(C30,Roster!A$7:B$432,2,FALSE)</f>
        <v>#N/A</v>
      </c>
      <c r="E30" s="17"/>
      <c r="F30" s="7"/>
      <c r="G30" s="3">
        <v>67</v>
      </c>
      <c r="H30" s="15" t="e">
        <f>VLOOKUP(I30,Roster!C$7:D$432,2,FALSE)</f>
        <v>#N/A</v>
      </c>
      <c r="I30" s="15"/>
      <c r="J30" s="15" t="e">
        <f>VLOOKUP(I30,Roster!A$7:B$432,2,FALSE)</f>
        <v>#N/A</v>
      </c>
      <c r="K30" s="17"/>
    </row>
    <row r="31" spans="1:11" ht="12.75" customHeight="1">
      <c r="A31" s="3">
        <v>28</v>
      </c>
      <c r="B31" s="15" t="e">
        <f>VLOOKUP(C31,Roster!C$7:D$432,2,FALSE)</f>
        <v>#N/A</v>
      </c>
      <c r="C31" s="15"/>
      <c r="D31" s="15" t="e">
        <f>VLOOKUP(C31,Roster!A$7:B$432,2,FALSE)</f>
        <v>#N/A</v>
      </c>
      <c r="E31" s="17"/>
      <c r="F31" s="7"/>
      <c r="G31" s="3">
        <v>68</v>
      </c>
      <c r="H31" s="15" t="e">
        <f>VLOOKUP(I31,Roster!C$7:D$432,2,FALSE)</f>
        <v>#N/A</v>
      </c>
      <c r="I31" s="15"/>
      <c r="J31" s="15" t="e">
        <f>VLOOKUP(I31,Roster!A$7:B$432,2,FALSE)</f>
        <v>#N/A</v>
      </c>
      <c r="K31" s="17"/>
    </row>
    <row r="32" spans="1:11" ht="12.75" customHeight="1">
      <c r="A32" s="3">
        <v>29</v>
      </c>
      <c r="B32" s="15" t="e">
        <f>VLOOKUP(C32,Roster!C$7:D$432,2,FALSE)</f>
        <v>#N/A</v>
      </c>
      <c r="C32" s="15"/>
      <c r="D32" s="15" t="e">
        <f>VLOOKUP(C32,Roster!A$7:B$432,2,FALSE)</f>
        <v>#N/A</v>
      </c>
      <c r="E32" s="17"/>
      <c r="F32" s="7"/>
      <c r="G32" s="3">
        <v>69</v>
      </c>
      <c r="H32" s="15" t="e">
        <f>VLOOKUP(I32,Roster!C$7:D$432,2,FALSE)</f>
        <v>#N/A</v>
      </c>
      <c r="I32" s="15"/>
      <c r="J32" s="15" t="e">
        <f>VLOOKUP(I32,Roster!A$7:B$432,2,FALSE)</f>
        <v>#N/A</v>
      </c>
      <c r="K32" s="17"/>
    </row>
    <row r="33" spans="1:11" ht="12.75" customHeight="1">
      <c r="A33" s="3">
        <v>30</v>
      </c>
      <c r="B33" s="15" t="e">
        <f>VLOOKUP(C33,Roster!C$7:D$432,2,FALSE)</f>
        <v>#N/A</v>
      </c>
      <c r="C33" s="15"/>
      <c r="D33" s="15" t="e">
        <f>VLOOKUP(C33,Roster!A$7:B$432,2,FALSE)</f>
        <v>#N/A</v>
      </c>
      <c r="E33" s="17"/>
      <c r="F33" s="10"/>
      <c r="G33" s="3">
        <v>70</v>
      </c>
      <c r="H33" s="15" t="e">
        <f>VLOOKUP(I33,Roster!C$7:D$432,2,FALSE)</f>
        <v>#N/A</v>
      </c>
      <c r="I33" s="15"/>
      <c r="J33" s="15" t="e">
        <f>VLOOKUP(I33,Roster!A$7:B$432,2,FALSE)</f>
        <v>#N/A</v>
      </c>
      <c r="K33" s="17"/>
    </row>
    <row r="34" spans="1:11" ht="12.75" customHeight="1">
      <c r="A34" s="3">
        <v>31</v>
      </c>
      <c r="B34" s="15" t="e">
        <f>VLOOKUP(C34,Roster!C$7:D$432,2,FALSE)</f>
        <v>#N/A</v>
      </c>
      <c r="C34" s="15"/>
      <c r="D34" s="15" t="e">
        <f>VLOOKUP(C34,Roster!A$7:B$432,2,FALSE)</f>
        <v>#N/A</v>
      </c>
      <c r="E34" s="17"/>
      <c r="F34" s="10"/>
      <c r="G34" s="3">
        <v>71</v>
      </c>
      <c r="H34" s="15" t="e">
        <f>VLOOKUP(I34,Roster!C$7:D$432,2,FALSE)</f>
        <v>#N/A</v>
      </c>
      <c r="I34" s="15"/>
      <c r="J34" s="15" t="e">
        <f>VLOOKUP(I34,Roster!A$7:B$432,2,FALSE)</f>
        <v>#N/A</v>
      </c>
      <c r="K34" s="17"/>
    </row>
    <row r="35" spans="1:11" ht="12.75" customHeight="1">
      <c r="A35" s="3">
        <v>32</v>
      </c>
      <c r="B35" s="15" t="e">
        <f>VLOOKUP(C35,Roster!C$7:D$432,2,FALSE)</f>
        <v>#N/A</v>
      </c>
      <c r="C35" s="15"/>
      <c r="D35" s="15" t="e">
        <f>VLOOKUP(C35,Roster!A$7:B$432,2,FALSE)</f>
        <v>#N/A</v>
      </c>
      <c r="E35" s="17"/>
      <c r="F35" s="9"/>
      <c r="G35" s="3">
        <v>72</v>
      </c>
      <c r="H35" s="15" t="e">
        <f>VLOOKUP(I35,Roster!C$7:D$432,2,FALSE)</f>
        <v>#N/A</v>
      </c>
      <c r="I35" s="15"/>
      <c r="J35" s="15" t="e">
        <f>VLOOKUP(I35,Roster!A$7:B$432,2,FALSE)</f>
        <v>#N/A</v>
      </c>
      <c r="K35" s="17"/>
    </row>
    <row r="36" spans="1:11" ht="12.75" customHeight="1">
      <c r="A36" s="3">
        <v>33</v>
      </c>
      <c r="B36" s="15" t="e">
        <f>VLOOKUP(C36,Roster!C$7:D$432,2,FALSE)</f>
        <v>#N/A</v>
      </c>
      <c r="C36" s="15"/>
      <c r="D36" s="15" t="e">
        <f>VLOOKUP(C36,Roster!A$7:B$432,2,FALSE)</f>
        <v>#N/A</v>
      </c>
      <c r="E36" s="17"/>
      <c r="F36" s="9"/>
      <c r="G36" s="3">
        <v>73</v>
      </c>
      <c r="H36" s="15" t="e">
        <f>VLOOKUP(I36,Roster!C$7:D$432,2,FALSE)</f>
        <v>#N/A</v>
      </c>
      <c r="I36" s="15"/>
      <c r="J36" s="15" t="e">
        <f>VLOOKUP(I36,Roster!A$7:B$432,2,FALSE)</f>
        <v>#N/A</v>
      </c>
      <c r="K36" s="17"/>
    </row>
    <row r="37" spans="1:11" ht="12.75" customHeight="1">
      <c r="A37" s="3">
        <v>34</v>
      </c>
      <c r="B37" s="15" t="e">
        <f>VLOOKUP(C37,Roster!C$7:D$432,2,FALSE)</f>
        <v>#N/A</v>
      </c>
      <c r="C37" s="15"/>
      <c r="D37" s="15" t="e">
        <f>VLOOKUP(C37,Roster!A$7:B$432,2,FALSE)</f>
        <v>#N/A</v>
      </c>
      <c r="E37" s="17"/>
      <c r="F37" s="9"/>
      <c r="G37" s="3">
        <v>74</v>
      </c>
      <c r="H37" s="15" t="e">
        <f>VLOOKUP(I37,Roster!C$7:D$432,2,FALSE)</f>
        <v>#N/A</v>
      </c>
      <c r="I37" s="15"/>
      <c r="J37" s="15" t="e">
        <f>VLOOKUP(I37,Roster!A$7:B$432,2,FALSE)</f>
        <v>#N/A</v>
      </c>
      <c r="K37" s="17"/>
    </row>
    <row r="38" spans="1:11" ht="12.75" customHeight="1">
      <c r="A38" s="3">
        <v>35</v>
      </c>
      <c r="B38" s="15" t="e">
        <f>VLOOKUP(C38,Roster!C$7:D$432,2,FALSE)</f>
        <v>#N/A</v>
      </c>
      <c r="C38" s="15"/>
      <c r="D38" s="15" t="e">
        <f>VLOOKUP(C38,Roster!A$7:B$432,2,FALSE)</f>
        <v>#N/A</v>
      </c>
      <c r="E38" s="17"/>
      <c r="F38" s="9"/>
      <c r="G38" s="3">
        <v>75</v>
      </c>
      <c r="H38" s="15" t="e">
        <f>VLOOKUP(I38,Roster!C$7:D$432,2,FALSE)</f>
        <v>#N/A</v>
      </c>
      <c r="I38" s="15"/>
      <c r="J38" s="15" t="e">
        <f>VLOOKUP(I38,Roster!A$7:B$432,2,FALSE)</f>
        <v>#N/A</v>
      </c>
      <c r="K38" s="17"/>
    </row>
    <row r="39" spans="1:11" ht="12.75" customHeight="1">
      <c r="A39" s="3">
        <v>36</v>
      </c>
      <c r="B39" s="15" t="e">
        <f>VLOOKUP(C39,Roster!C$7:D$432,2,FALSE)</f>
        <v>#N/A</v>
      </c>
      <c r="C39" s="15"/>
      <c r="D39" s="15" t="e">
        <f>VLOOKUP(C39,Roster!A$7:B$432,2,FALSE)</f>
        <v>#N/A</v>
      </c>
      <c r="E39" s="17"/>
      <c r="F39" s="9"/>
      <c r="G39" s="3">
        <v>76</v>
      </c>
      <c r="H39" s="15" t="e">
        <f>VLOOKUP(I39,Roster!C$7:D$432,2,FALSE)</f>
        <v>#N/A</v>
      </c>
      <c r="I39" s="15"/>
      <c r="J39" s="15" t="e">
        <f>VLOOKUP(I39,Roster!A$7:B$432,2,FALSE)</f>
        <v>#N/A</v>
      </c>
      <c r="K39" s="17"/>
    </row>
    <row r="40" spans="1:11" ht="12.75" customHeight="1">
      <c r="A40" s="3">
        <v>37</v>
      </c>
      <c r="B40" s="15" t="e">
        <f>VLOOKUP(C40,Roster!C$7:D$432,2,FALSE)</f>
        <v>#N/A</v>
      </c>
      <c r="C40" s="15"/>
      <c r="D40" s="15" t="e">
        <f>VLOOKUP(C40,Roster!A$7:B$432,2,FALSE)</f>
        <v>#N/A</v>
      </c>
      <c r="E40" s="17"/>
      <c r="F40" s="9"/>
      <c r="G40" s="3">
        <v>77</v>
      </c>
      <c r="H40" s="15" t="e">
        <f>VLOOKUP(I40,Roster!C$7:D$432,2,FALSE)</f>
        <v>#N/A</v>
      </c>
      <c r="I40" s="15"/>
      <c r="J40" s="15" t="e">
        <f>VLOOKUP(I40,Roster!A$7:B$432,2,FALSE)</f>
        <v>#N/A</v>
      </c>
      <c r="K40" s="17"/>
    </row>
    <row r="41" spans="1:11" ht="12.75" customHeight="1">
      <c r="A41" s="3">
        <v>38</v>
      </c>
      <c r="B41" s="15" t="e">
        <f>VLOOKUP(C41,Roster!C$7:D$432,2,FALSE)</f>
        <v>#N/A</v>
      </c>
      <c r="C41" s="15"/>
      <c r="D41" s="15" t="e">
        <f>VLOOKUP(C41,Roster!A$7:B$432,2,FALSE)</f>
        <v>#N/A</v>
      </c>
      <c r="E41" s="17"/>
      <c r="F41" s="7"/>
      <c r="G41" s="3">
        <v>78</v>
      </c>
      <c r="H41" s="15" t="e">
        <f>VLOOKUP(I41,Roster!C$7:D$432,2,FALSE)</f>
        <v>#N/A</v>
      </c>
      <c r="I41" s="15"/>
      <c r="J41" s="15" t="e">
        <f>VLOOKUP(I41,Roster!A$7:B$432,2,FALSE)</f>
        <v>#N/A</v>
      </c>
      <c r="K41" s="17"/>
    </row>
    <row r="42" spans="1:11" ht="12.75" customHeight="1">
      <c r="A42" s="3">
        <v>39</v>
      </c>
      <c r="B42" s="15" t="e">
        <f>VLOOKUP(C42,Roster!C$7:D$432,2,FALSE)</f>
        <v>#N/A</v>
      </c>
      <c r="C42" s="15"/>
      <c r="D42" s="15" t="e">
        <f>VLOOKUP(C42,Roster!A$7:B$432,2,FALSE)</f>
        <v>#N/A</v>
      </c>
      <c r="E42" s="17"/>
      <c r="F42" s="7"/>
      <c r="G42" s="3">
        <v>79</v>
      </c>
      <c r="H42" s="15" t="e">
        <f>VLOOKUP(I42,Roster!C$7:D$432,2,FALSE)</f>
        <v>#N/A</v>
      </c>
      <c r="I42" s="15"/>
      <c r="J42" s="15" t="e">
        <f>VLOOKUP(I42,Roster!A$7:B$432,2,FALSE)</f>
        <v>#N/A</v>
      </c>
      <c r="K42" s="17"/>
    </row>
    <row r="43" spans="1:11" ht="12.75" customHeight="1">
      <c r="A43" s="3">
        <v>40</v>
      </c>
      <c r="B43" s="15" t="e">
        <f>VLOOKUP(C43,Roster!C$7:D$432,2,FALSE)</f>
        <v>#N/A</v>
      </c>
      <c r="C43" s="15"/>
      <c r="D43" s="15" t="e">
        <f>VLOOKUP(C43,Roster!A$7:B$432,2,FALSE)</f>
        <v>#N/A</v>
      </c>
      <c r="E43" s="17"/>
      <c r="F43" s="7"/>
      <c r="G43" s="3">
        <v>80</v>
      </c>
      <c r="H43" s="15" t="e">
        <f>VLOOKUP(I43,Roster!C$7:D$432,2,FALSE)</f>
        <v>#N/A</v>
      </c>
      <c r="I43" s="15"/>
      <c r="J43" s="15" t="e">
        <f>VLOOKUP(I43,Roster!A$7:B$432,2,FALSE)</f>
        <v>#N/A</v>
      </c>
      <c r="K43" s="17"/>
    </row>
    <row r="44" spans="1:11" ht="12.75" customHeight="1">
      <c r="A44" s="15"/>
      <c r="B44" s="11"/>
      <c r="C44" s="15"/>
      <c r="D44" s="11"/>
      <c r="E44" s="15"/>
      <c r="F44" s="11"/>
      <c r="G44" s="11"/>
      <c r="H44" s="11"/>
      <c r="I44" s="15"/>
      <c r="J44" s="11"/>
      <c r="K44" s="15"/>
    </row>
    <row r="45" spans="1:11" ht="12.75" customHeight="1">
      <c r="A45" s="15"/>
      <c r="B45" s="1"/>
      <c r="C45" s="16"/>
      <c r="D45" s="1"/>
      <c r="E45" s="15"/>
      <c r="F45" s="11"/>
      <c r="G45" s="11"/>
      <c r="H45" s="11"/>
      <c r="I45" s="15"/>
      <c r="J45" s="11"/>
      <c r="K45" s="15"/>
    </row>
    <row r="46" spans="1:11" ht="12.75" customHeight="1">
      <c r="A46" s="2"/>
      <c r="B46" s="20" t="s">
        <v>45</v>
      </c>
      <c r="C46" s="20"/>
      <c r="D46" s="14" t="s">
        <v>46</v>
      </c>
      <c r="E46" s="12"/>
      <c r="F46" s="11"/>
      <c r="G46" s="11"/>
      <c r="H46" s="11"/>
      <c r="I46" s="15"/>
      <c r="J46" s="11"/>
      <c r="K46" s="15"/>
    </row>
    <row r="47" spans="1:11" ht="12.75" customHeight="1">
      <c r="A47" s="2"/>
      <c r="B47" s="20">
        <f>SUM(B48:B52)</f>
        <v>0</v>
      </c>
      <c r="C47" s="20"/>
      <c r="D47" s="14">
        <f>SUM(D48:D52)</f>
        <v>0</v>
      </c>
      <c r="E47" s="12"/>
      <c r="F47" s="11"/>
      <c r="G47" s="11"/>
      <c r="H47" s="11"/>
      <c r="I47" s="15"/>
      <c r="J47" s="11"/>
      <c r="K47" s="15"/>
    </row>
    <row r="48" spans="1:11" ht="12.75" customHeight="1">
      <c r="A48" s="2"/>
      <c r="B48" s="21"/>
      <c r="C48" s="21"/>
      <c r="D48" s="8"/>
      <c r="E48" s="12"/>
      <c r="F48" s="11"/>
      <c r="G48" s="11"/>
      <c r="H48" s="11"/>
      <c r="I48" s="15"/>
      <c r="J48" s="11"/>
      <c r="K48" s="15"/>
    </row>
    <row r="49" spans="1:11" ht="12.75" customHeight="1">
      <c r="A49" s="2"/>
      <c r="B49" s="21"/>
      <c r="C49" s="21"/>
      <c r="D49" s="8"/>
      <c r="E49" s="12"/>
      <c r="F49" s="11"/>
      <c r="G49" s="11"/>
      <c r="H49" s="11"/>
      <c r="I49" s="15"/>
      <c r="J49" s="11"/>
      <c r="K49" s="15"/>
    </row>
    <row r="50" spans="1:11" ht="12.75" customHeight="1">
      <c r="A50" s="2"/>
      <c r="B50" s="21"/>
      <c r="C50" s="21"/>
      <c r="D50" s="8"/>
      <c r="E50" s="12"/>
      <c r="F50" s="11"/>
      <c r="G50" s="11"/>
      <c r="H50" s="11"/>
      <c r="I50" s="15"/>
      <c r="J50" s="11"/>
      <c r="K50" s="15"/>
    </row>
    <row r="51" spans="1:11" ht="12.75" customHeight="1">
      <c r="A51" s="2"/>
      <c r="B51" s="21"/>
      <c r="C51" s="21"/>
      <c r="D51" s="8"/>
      <c r="E51" s="12"/>
      <c r="F51" s="11"/>
      <c r="G51" s="11"/>
      <c r="H51" s="11"/>
      <c r="I51" s="15"/>
      <c r="J51" s="11"/>
      <c r="K51" s="15"/>
    </row>
    <row r="52" spans="1:11" ht="12.75" customHeight="1">
      <c r="A52" s="2"/>
      <c r="B52" s="21"/>
      <c r="C52" s="21"/>
      <c r="D52" s="8"/>
      <c r="E52" s="12"/>
      <c r="F52" s="11"/>
      <c r="G52" s="11"/>
      <c r="H52" s="11"/>
      <c r="I52" s="15"/>
      <c r="J52" s="11"/>
      <c r="K52" s="15"/>
    </row>
    <row r="53" spans="1:11" ht="12.75" customHeight="1">
      <c r="A53" s="2"/>
      <c r="B53" s="21"/>
      <c r="C53" s="21"/>
      <c r="D53" s="8"/>
      <c r="E53" s="12"/>
      <c r="F53" s="11"/>
      <c r="G53" s="11"/>
      <c r="H53" s="11"/>
      <c r="I53" s="15"/>
      <c r="J53" s="11"/>
      <c r="K53" s="15"/>
    </row>
    <row r="54" spans="1:11" ht="12.75" customHeight="1">
      <c r="A54" s="2"/>
      <c r="B54" s="21"/>
      <c r="C54" s="21"/>
      <c r="D54" s="8"/>
      <c r="E54" s="12"/>
      <c r="F54" s="11"/>
      <c r="G54" s="11"/>
      <c r="H54" s="11"/>
      <c r="I54" s="15"/>
      <c r="J54" s="11"/>
      <c r="K54" s="15"/>
    </row>
    <row r="55" spans="1:11" ht="12.75" customHeight="1">
      <c r="A55" s="15"/>
      <c r="B55" s="5"/>
      <c r="C55" s="6"/>
      <c r="D55" s="5"/>
      <c r="E55" s="15"/>
      <c r="F55" s="11"/>
      <c r="G55" s="11"/>
      <c r="H55" s="11"/>
      <c r="I55" s="15"/>
      <c r="J55" s="11"/>
      <c r="K55" s="15"/>
    </row>
  </sheetData>
  <mergeCells count="12">
    <mergeCell ref="B53:C53"/>
    <mergeCell ref="B54:C54"/>
    <mergeCell ref="B48:C48"/>
    <mergeCell ref="B49:C49"/>
    <mergeCell ref="B50:C50"/>
    <mergeCell ref="B51:C51"/>
    <mergeCell ref="B52:C52"/>
    <mergeCell ref="A1:D1"/>
    <mergeCell ref="G1:H1"/>
    <mergeCell ref="I1:K1"/>
    <mergeCell ref="B46:C46"/>
    <mergeCell ref="B47:C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" customWidth="1"/>
  </cols>
  <sheetData>
    <row r="1" spans="1:11" ht="12.75" customHeight="1">
      <c r="A1" s="18" t="s">
        <v>42</v>
      </c>
      <c r="B1" s="19"/>
      <c r="C1" s="18"/>
      <c r="D1" s="19"/>
      <c r="E1" s="4">
        <v>41530</v>
      </c>
      <c r="F1" s="11"/>
      <c r="G1" s="19" t="s">
        <v>43</v>
      </c>
      <c r="H1" s="19"/>
      <c r="I1" s="18" t="s">
        <v>44</v>
      </c>
      <c r="J1" s="19"/>
      <c r="K1" s="18"/>
    </row>
    <row r="2" spans="1:11" ht="12.75" customHeight="1">
      <c r="A2" s="15"/>
      <c r="B2" s="11"/>
      <c r="C2" s="15"/>
      <c r="D2" s="11"/>
      <c r="E2" s="15"/>
      <c r="F2" s="7"/>
      <c r="G2" s="11"/>
      <c r="H2" s="11"/>
      <c r="I2" s="15"/>
      <c r="J2" s="11"/>
      <c r="K2" s="15"/>
    </row>
    <row r="3" spans="1:11" ht="12.75" customHeight="1">
      <c r="A3" s="15"/>
      <c r="B3" s="13" t="s">
        <v>3</v>
      </c>
      <c r="C3" s="13" t="s">
        <v>4</v>
      </c>
      <c r="D3" s="13" t="s">
        <v>5</v>
      </c>
      <c r="E3" s="13" t="s">
        <v>6</v>
      </c>
      <c r="F3" s="7"/>
      <c r="G3" s="11"/>
      <c r="H3" s="13" t="s">
        <v>3</v>
      </c>
      <c r="I3" s="13" t="s">
        <v>4</v>
      </c>
      <c r="J3" s="13" t="s">
        <v>5</v>
      </c>
      <c r="K3" s="13" t="s">
        <v>6</v>
      </c>
    </row>
    <row r="4" spans="1:11" ht="12.75" customHeight="1">
      <c r="A4" s="3">
        <v>1</v>
      </c>
      <c r="B4" s="15" t="e">
        <f>VLOOKUP(C4,Roster!C$7:D$432,2,FALSE)</f>
        <v>#N/A</v>
      </c>
      <c r="C4" s="15"/>
      <c r="D4" s="15" t="e">
        <f>VLOOKUP(C4,Roster!A$7:B$432,2,FALSE)</f>
        <v>#N/A</v>
      </c>
      <c r="E4" s="17"/>
      <c r="F4" s="7"/>
      <c r="G4" s="3">
        <v>41</v>
      </c>
      <c r="H4" s="15" t="e">
        <f>VLOOKUP(I4,Roster!C$7:D$432,2,FALSE)</f>
        <v>#N/A</v>
      </c>
      <c r="I4" s="15"/>
      <c r="J4" s="15" t="e">
        <f>VLOOKUP(I4,Roster!A$7:B$432,2,FALSE)</f>
        <v>#N/A</v>
      </c>
      <c r="K4" s="17"/>
    </row>
    <row r="5" spans="1:11" ht="12.75" customHeight="1">
      <c r="A5" s="3">
        <v>2</v>
      </c>
      <c r="B5" s="15" t="e">
        <f>VLOOKUP(C5,Roster!C$7:D$432,2,FALSE)</f>
        <v>#N/A</v>
      </c>
      <c r="C5" s="15"/>
      <c r="D5" s="15" t="e">
        <f>VLOOKUP(C5,Roster!A$7:B$432,2,FALSE)</f>
        <v>#N/A</v>
      </c>
      <c r="E5" s="17"/>
      <c r="F5" s="7"/>
      <c r="G5" s="3">
        <v>42</v>
      </c>
      <c r="H5" s="15" t="e">
        <f>VLOOKUP(I5,Roster!C$7:D$432,2,FALSE)</f>
        <v>#N/A</v>
      </c>
      <c r="I5" s="15"/>
      <c r="J5" s="15" t="e">
        <f>VLOOKUP(I5,Roster!A$7:B$432,2,FALSE)</f>
        <v>#N/A</v>
      </c>
      <c r="K5" s="17"/>
    </row>
    <row r="6" spans="1:11" ht="12.75" customHeight="1">
      <c r="A6" s="3">
        <v>3</v>
      </c>
      <c r="B6" s="15" t="e">
        <f>VLOOKUP(C6,Roster!C$7:D$432,2,FALSE)</f>
        <v>#N/A</v>
      </c>
      <c r="C6" s="15"/>
      <c r="D6" s="15" t="e">
        <f>VLOOKUP(C6,Roster!A$7:B$432,2,FALSE)</f>
        <v>#N/A</v>
      </c>
      <c r="E6" s="17"/>
      <c r="F6" s="7"/>
      <c r="G6" s="3">
        <v>43</v>
      </c>
      <c r="H6" s="15" t="e">
        <f>VLOOKUP(I6,Roster!C$7:D$432,2,FALSE)</f>
        <v>#N/A</v>
      </c>
      <c r="I6" s="15"/>
      <c r="J6" s="15" t="e">
        <f>VLOOKUP(I6,Roster!A$7:B$432,2,FALSE)</f>
        <v>#N/A</v>
      </c>
      <c r="K6" s="17"/>
    </row>
    <row r="7" spans="1:11" ht="12.75" customHeight="1">
      <c r="A7" s="3">
        <v>4</v>
      </c>
      <c r="B7" s="15" t="e">
        <f>VLOOKUP(C7,Roster!C$7:D$432,2,FALSE)</f>
        <v>#N/A</v>
      </c>
      <c r="C7" s="15"/>
      <c r="D7" s="15" t="e">
        <f>VLOOKUP(C7,Roster!A$7:B$432,2,FALSE)</f>
        <v>#N/A</v>
      </c>
      <c r="E7" s="17"/>
      <c r="F7" s="7"/>
      <c r="G7" s="3">
        <v>44</v>
      </c>
      <c r="H7" s="15" t="e">
        <f>VLOOKUP(I7,Roster!C$7:D$432,2,FALSE)</f>
        <v>#N/A</v>
      </c>
      <c r="I7" s="15"/>
      <c r="J7" s="15" t="e">
        <f>VLOOKUP(I7,Roster!A$7:B$432,2,FALSE)</f>
        <v>#N/A</v>
      </c>
      <c r="K7" s="17"/>
    </row>
    <row r="8" spans="1:11" ht="12.75" customHeight="1">
      <c r="A8" s="3">
        <v>5</v>
      </c>
      <c r="B8" s="15" t="e">
        <f>VLOOKUP(C8,Roster!C$7:D$432,2,FALSE)</f>
        <v>#N/A</v>
      </c>
      <c r="C8" s="15"/>
      <c r="D8" s="15" t="e">
        <f>VLOOKUP(C8,Roster!A$7:B$432,2,FALSE)</f>
        <v>#N/A</v>
      </c>
      <c r="E8" s="17"/>
      <c r="F8" s="7"/>
      <c r="G8" s="3">
        <v>45</v>
      </c>
      <c r="H8" s="15" t="e">
        <f>VLOOKUP(I8,Roster!C$7:D$432,2,FALSE)</f>
        <v>#N/A</v>
      </c>
      <c r="I8" s="15"/>
      <c r="J8" s="15" t="e">
        <f>VLOOKUP(I8,Roster!A$7:B$432,2,FALSE)</f>
        <v>#N/A</v>
      </c>
      <c r="K8" s="17"/>
    </row>
    <row r="9" spans="1:11" ht="12.75" customHeight="1">
      <c r="A9" s="3">
        <v>6</v>
      </c>
      <c r="B9" s="15" t="e">
        <f>VLOOKUP(C9,Roster!C$7:D$432,2,FALSE)</f>
        <v>#N/A</v>
      </c>
      <c r="C9" s="15"/>
      <c r="D9" s="15" t="e">
        <f>VLOOKUP(C9,Roster!A$7:B$432,2,FALSE)</f>
        <v>#N/A</v>
      </c>
      <c r="E9" s="17"/>
      <c r="F9" s="7"/>
      <c r="G9" s="3">
        <v>46</v>
      </c>
      <c r="H9" s="15" t="e">
        <f>VLOOKUP(I9,Roster!C$7:D$432,2,FALSE)</f>
        <v>#N/A</v>
      </c>
      <c r="I9" s="15"/>
      <c r="J9" s="15" t="e">
        <f>VLOOKUP(I9,Roster!A$7:B$432,2,FALSE)</f>
        <v>#N/A</v>
      </c>
      <c r="K9" s="17"/>
    </row>
    <row r="10" spans="1:11" ht="12.75" customHeight="1">
      <c r="A10" s="3">
        <v>7</v>
      </c>
      <c r="B10" s="15" t="e">
        <f>VLOOKUP(C10,Roster!C$7:D$432,2,FALSE)</f>
        <v>#N/A</v>
      </c>
      <c r="C10" s="15"/>
      <c r="D10" s="15" t="e">
        <f>VLOOKUP(C10,Roster!A$7:B$432,2,FALSE)</f>
        <v>#N/A</v>
      </c>
      <c r="E10" s="17"/>
      <c r="F10" s="7"/>
      <c r="G10" s="3">
        <v>47</v>
      </c>
      <c r="H10" s="15" t="e">
        <f>VLOOKUP(I10,Roster!C$7:D$432,2,FALSE)</f>
        <v>#N/A</v>
      </c>
      <c r="I10" s="15"/>
      <c r="J10" s="15" t="e">
        <f>VLOOKUP(I10,Roster!A$7:B$432,2,FALSE)</f>
        <v>#N/A</v>
      </c>
      <c r="K10" s="17"/>
    </row>
    <row r="11" spans="1:11" ht="12.75" customHeight="1">
      <c r="A11" s="3">
        <v>8</v>
      </c>
      <c r="B11" s="15" t="e">
        <f>VLOOKUP(C11,Roster!C$7:D$432,2,FALSE)</f>
        <v>#N/A</v>
      </c>
      <c r="C11" s="15"/>
      <c r="D11" s="15" t="e">
        <f>VLOOKUP(C11,Roster!A$7:B$432,2,FALSE)</f>
        <v>#N/A</v>
      </c>
      <c r="E11" s="17"/>
      <c r="F11" s="7"/>
      <c r="G11" s="3">
        <v>48</v>
      </c>
      <c r="H11" s="15" t="e">
        <f>VLOOKUP(I11,Roster!C$7:D$432,2,FALSE)</f>
        <v>#N/A</v>
      </c>
      <c r="I11" s="15"/>
      <c r="J11" s="15" t="e">
        <f>VLOOKUP(I11,Roster!A$7:B$432,2,FALSE)</f>
        <v>#N/A</v>
      </c>
      <c r="K11" s="17"/>
    </row>
    <row r="12" spans="1:11" ht="12.75" customHeight="1">
      <c r="A12" s="3">
        <v>9</v>
      </c>
      <c r="B12" s="15" t="e">
        <f>VLOOKUP(C12,Roster!C$7:D$432,2,FALSE)</f>
        <v>#N/A</v>
      </c>
      <c r="C12" s="15"/>
      <c r="D12" s="15" t="e">
        <f>VLOOKUP(C12,Roster!A$7:B$432,2,FALSE)</f>
        <v>#N/A</v>
      </c>
      <c r="E12" s="17"/>
      <c r="F12" s="7"/>
      <c r="G12" s="3">
        <v>49</v>
      </c>
      <c r="H12" s="15" t="e">
        <f>VLOOKUP(I12,Roster!C$7:D$432,2,FALSE)</f>
        <v>#N/A</v>
      </c>
      <c r="I12" s="15"/>
      <c r="J12" s="15" t="e">
        <f>VLOOKUP(I12,Roster!A$7:B$432,2,FALSE)</f>
        <v>#N/A</v>
      </c>
      <c r="K12" s="17"/>
    </row>
    <row r="13" spans="1:11" ht="12.75" customHeight="1">
      <c r="A13" s="3">
        <v>10</v>
      </c>
      <c r="B13" s="15" t="e">
        <f>VLOOKUP(C13,Roster!C$7:D$432,2,FALSE)</f>
        <v>#N/A</v>
      </c>
      <c r="C13" s="15"/>
      <c r="D13" s="15" t="e">
        <f>VLOOKUP(C13,Roster!A$7:B$432,2,FALSE)</f>
        <v>#N/A</v>
      </c>
      <c r="E13" s="17"/>
      <c r="F13" s="7"/>
      <c r="G13" s="3">
        <v>50</v>
      </c>
      <c r="H13" s="15" t="e">
        <f>VLOOKUP(I13,Roster!C$7:D$432,2,FALSE)</f>
        <v>#N/A</v>
      </c>
      <c r="I13" s="15"/>
      <c r="J13" s="15" t="e">
        <f>VLOOKUP(I13,Roster!A$7:B$432,2,FALSE)</f>
        <v>#N/A</v>
      </c>
      <c r="K13" s="17"/>
    </row>
    <row r="14" spans="1:11" ht="12.75" customHeight="1">
      <c r="A14" s="3">
        <v>11</v>
      </c>
      <c r="B14" s="15" t="e">
        <f>VLOOKUP(C14,Roster!C$7:D$432,2,FALSE)</f>
        <v>#N/A</v>
      </c>
      <c r="C14" s="15"/>
      <c r="D14" s="15" t="e">
        <f>VLOOKUP(C14,Roster!A$7:B$432,2,FALSE)</f>
        <v>#N/A</v>
      </c>
      <c r="E14" s="17"/>
      <c r="F14" s="7"/>
      <c r="G14" s="3">
        <v>51</v>
      </c>
      <c r="H14" s="15" t="e">
        <f>VLOOKUP(I14,Roster!C$7:D$432,2,FALSE)</f>
        <v>#N/A</v>
      </c>
      <c r="I14" s="15"/>
      <c r="J14" s="15" t="e">
        <f>VLOOKUP(I14,Roster!A$7:B$432,2,FALSE)</f>
        <v>#N/A</v>
      </c>
      <c r="K14" s="17"/>
    </row>
    <row r="15" spans="1:11" ht="12.75" customHeight="1">
      <c r="A15" s="3">
        <v>12</v>
      </c>
      <c r="B15" s="15" t="e">
        <f>VLOOKUP(C15,Roster!C$7:D$432,2,FALSE)</f>
        <v>#N/A</v>
      </c>
      <c r="C15" s="15"/>
      <c r="D15" s="15" t="e">
        <f>VLOOKUP(C15,Roster!A$7:B$432,2,FALSE)</f>
        <v>#N/A</v>
      </c>
      <c r="E15" s="17"/>
      <c r="F15" s="7"/>
      <c r="G15" s="3">
        <v>52</v>
      </c>
      <c r="H15" s="15" t="e">
        <f>VLOOKUP(I15,Roster!C$7:D$432,2,FALSE)</f>
        <v>#N/A</v>
      </c>
      <c r="I15" s="15"/>
      <c r="J15" s="15" t="e">
        <f>VLOOKUP(I15,Roster!A$7:B$432,2,FALSE)</f>
        <v>#N/A</v>
      </c>
      <c r="K15" s="17"/>
    </row>
    <row r="16" spans="1:11" ht="12.75" customHeight="1">
      <c r="A16" s="3">
        <v>13</v>
      </c>
      <c r="B16" s="15" t="e">
        <f>VLOOKUP(C16,Roster!C$7:D$432,2,FALSE)</f>
        <v>#N/A</v>
      </c>
      <c r="C16" s="15"/>
      <c r="D16" s="15" t="e">
        <f>VLOOKUP(C16,Roster!A$7:B$432,2,FALSE)</f>
        <v>#N/A</v>
      </c>
      <c r="E16" s="17"/>
      <c r="F16" s="7"/>
      <c r="G16" s="3">
        <v>53</v>
      </c>
      <c r="H16" s="15" t="e">
        <f>VLOOKUP(I16,Roster!C$7:D$432,2,FALSE)</f>
        <v>#N/A</v>
      </c>
      <c r="I16" s="15"/>
      <c r="J16" s="15" t="e">
        <f>VLOOKUP(I16,Roster!A$7:B$432,2,FALSE)</f>
        <v>#N/A</v>
      </c>
      <c r="K16" s="17"/>
    </row>
    <row r="17" spans="1:11" ht="12.75" customHeight="1">
      <c r="A17" s="3">
        <v>14</v>
      </c>
      <c r="B17" s="15" t="e">
        <f>VLOOKUP(C17,Roster!C$7:D$432,2,FALSE)</f>
        <v>#N/A</v>
      </c>
      <c r="C17" s="15"/>
      <c r="D17" s="15" t="e">
        <f>VLOOKUP(C17,Roster!A$7:B$432,2,FALSE)</f>
        <v>#N/A</v>
      </c>
      <c r="E17" s="17"/>
      <c r="F17" s="7"/>
      <c r="G17" s="3">
        <v>54</v>
      </c>
      <c r="H17" s="15" t="e">
        <f>VLOOKUP(I17,Roster!C$7:D$432,2,FALSE)</f>
        <v>#N/A</v>
      </c>
      <c r="I17" s="15"/>
      <c r="J17" s="15" t="e">
        <f>VLOOKUP(I17,Roster!A$7:B$432,2,FALSE)</f>
        <v>#N/A</v>
      </c>
      <c r="K17" s="17"/>
    </row>
    <row r="18" spans="1:11" ht="12.75" customHeight="1">
      <c r="A18" s="3">
        <v>15</v>
      </c>
      <c r="B18" s="15" t="e">
        <f>VLOOKUP(C18,Roster!C$7:D$432,2,FALSE)</f>
        <v>#N/A</v>
      </c>
      <c r="C18" s="15"/>
      <c r="D18" s="15" t="e">
        <f>VLOOKUP(C18,Roster!A$7:B$432,2,FALSE)</f>
        <v>#N/A</v>
      </c>
      <c r="E18" s="17"/>
      <c r="F18" s="7"/>
      <c r="G18" s="3">
        <v>55</v>
      </c>
      <c r="H18" s="15" t="e">
        <f>VLOOKUP(I18,Roster!C$7:D$432,2,FALSE)</f>
        <v>#N/A</v>
      </c>
      <c r="I18" s="15"/>
      <c r="J18" s="15" t="e">
        <f>VLOOKUP(I18,Roster!A$7:B$432,2,FALSE)</f>
        <v>#N/A</v>
      </c>
      <c r="K18" s="17"/>
    </row>
    <row r="19" spans="1:11" ht="12.75" customHeight="1">
      <c r="A19" s="3">
        <v>16</v>
      </c>
      <c r="B19" s="15" t="e">
        <f>VLOOKUP(C19,Roster!C$7:D$432,2,FALSE)</f>
        <v>#N/A</v>
      </c>
      <c r="C19" s="15"/>
      <c r="D19" s="15" t="e">
        <f>VLOOKUP(C19,Roster!A$7:B$432,2,FALSE)</f>
        <v>#N/A</v>
      </c>
      <c r="E19" s="17"/>
      <c r="F19" s="7"/>
      <c r="G19" s="3">
        <v>56</v>
      </c>
      <c r="H19" s="15" t="e">
        <f>VLOOKUP(I19,Roster!C$7:D$432,2,FALSE)</f>
        <v>#N/A</v>
      </c>
      <c r="I19" s="15"/>
      <c r="J19" s="15" t="e">
        <f>VLOOKUP(I19,Roster!A$7:B$432,2,FALSE)</f>
        <v>#N/A</v>
      </c>
      <c r="K19" s="17"/>
    </row>
    <row r="20" spans="1:11" ht="12.75" customHeight="1">
      <c r="A20" s="3">
        <v>17</v>
      </c>
      <c r="B20" s="15" t="e">
        <f>VLOOKUP(C20,Roster!C$7:D$432,2,FALSE)</f>
        <v>#N/A</v>
      </c>
      <c r="C20" s="15"/>
      <c r="D20" s="15" t="e">
        <f>VLOOKUP(C20,Roster!A$7:B$432,2,FALSE)</f>
        <v>#N/A</v>
      </c>
      <c r="E20" s="17"/>
      <c r="F20" s="7"/>
      <c r="G20" s="3">
        <v>57</v>
      </c>
      <c r="H20" s="15" t="e">
        <f>VLOOKUP(I20,Roster!C$7:D$432,2,FALSE)</f>
        <v>#N/A</v>
      </c>
      <c r="I20" s="15"/>
      <c r="J20" s="15" t="e">
        <f>VLOOKUP(I20,Roster!A$7:B$432,2,FALSE)</f>
        <v>#N/A</v>
      </c>
      <c r="K20" s="17"/>
    </row>
    <row r="21" spans="1:11" ht="12.75" customHeight="1">
      <c r="A21" s="3">
        <v>18</v>
      </c>
      <c r="B21" s="15" t="e">
        <f>VLOOKUP(C21,Roster!C$7:D$432,2,FALSE)</f>
        <v>#N/A</v>
      </c>
      <c r="C21" s="15"/>
      <c r="D21" s="15" t="e">
        <f>VLOOKUP(C21,Roster!A$7:B$432,2,FALSE)</f>
        <v>#N/A</v>
      </c>
      <c r="E21" s="17"/>
      <c r="F21" s="7"/>
      <c r="G21" s="3">
        <v>58</v>
      </c>
      <c r="H21" s="15" t="e">
        <f>VLOOKUP(I21,Roster!C$7:D$432,2,FALSE)</f>
        <v>#N/A</v>
      </c>
      <c r="I21" s="15"/>
      <c r="J21" s="15" t="e">
        <f>VLOOKUP(I21,Roster!A$7:B$432,2,FALSE)</f>
        <v>#N/A</v>
      </c>
      <c r="K21" s="17"/>
    </row>
    <row r="22" spans="1:11" ht="12.75" customHeight="1">
      <c r="A22" s="3">
        <v>19</v>
      </c>
      <c r="B22" s="15" t="e">
        <f>VLOOKUP(C22,Roster!C$7:D$432,2,FALSE)</f>
        <v>#N/A</v>
      </c>
      <c r="C22" s="15"/>
      <c r="D22" s="15" t="e">
        <f>VLOOKUP(C22,Roster!A$7:B$432,2,FALSE)</f>
        <v>#N/A</v>
      </c>
      <c r="E22" s="17"/>
      <c r="F22" s="7"/>
      <c r="G22" s="3">
        <v>59</v>
      </c>
      <c r="H22" s="15" t="e">
        <f>VLOOKUP(I22,Roster!C$7:D$432,2,FALSE)</f>
        <v>#N/A</v>
      </c>
      <c r="I22" s="15"/>
      <c r="J22" s="15" t="e">
        <f>VLOOKUP(I22,Roster!A$7:B$432,2,FALSE)</f>
        <v>#N/A</v>
      </c>
      <c r="K22" s="17"/>
    </row>
    <row r="23" spans="1:11" ht="12.75" customHeight="1">
      <c r="A23" s="3">
        <v>20</v>
      </c>
      <c r="B23" s="15" t="e">
        <f>VLOOKUP(C23,Roster!C$7:D$432,2,FALSE)</f>
        <v>#N/A</v>
      </c>
      <c r="C23" s="15"/>
      <c r="D23" s="15" t="e">
        <f>VLOOKUP(C23,Roster!A$7:B$432,2,FALSE)</f>
        <v>#N/A</v>
      </c>
      <c r="E23" s="17"/>
      <c r="F23" s="7"/>
      <c r="G23" s="3">
        <v>60</v>
      </c>
      <c r="H23" s="15" t="e">
        <f>VLOOKUP(I23,Roster!C$7:D$432,2,FALSE)</f>
        <v>#N/A</v>
      </c>
      <c r="I23" s="15"/>
      <c r="J23" s="15" t="e">
        <f>VLOOKUP(I23,Roster!A$7:B$432,2,FALSE)</f>
        <v>#N/A</v>
      </c>
      <c r="K23" s="17"/>
    </row>
    <row r="24" spans="1:11" ht="12.75" customHeight="1">
      <c r="A24" s="3">
        <v>21</v>
      </c>
      <c r="B24" s="15" t="e">
        <f>VLOOKUP(C24,Roster!C$7:D$432,2,FALSE)</f>
        <v>#N/A</v>
      </c>
      <c r="C24" s="15"/>
      <c r="D24" s="15" t="e">
        <f>VLOOKUP(C24,Roster!A$7:B$432,2,FALSE)</f>
        <v>#N/A</v>
      </c>
      <c r="E24" s="17"/>
      <c r="F24" s="7"/>
      <c r="G24" s="3">
        <v>61</v>
      </c>
      <c r="H24" s="15" t="e">
        <f>VLOOKUP(I24,Roster!C$7:D$432,2,FALSE)</f>
        <v>#N/A</v>
      </c>
      <c r="I24" s="15"/>
      <c r="J24" s="15" t="e">
        <f>VLOOKUP(I24,Roster!A$7:B$432,2,FALSE)</f>
        <v>#N/A</v>
      </c>
      <c r="K24" s="17"/>
    </row>
    <row r="25" spans="1:11" ht="12.75" customHeight="1">
      <c r="A25" s="3">
        <v>22</v>
      </c>
      <c r="B25" s="15" t="e">
        <f>VLOOKUP(C25,Roster!C$7:D$432,2,FALSE)</f>
        <v>#N/A</v>
      </c>
      <c r="C25" s="15"/>
      <c r="D25" s="15" t="e">
        <f>VLOOKUP(C25,Roster!A$7:B$432,2,FALSE)</f>
        <v>#N/A</v>
      </c>
      <c r="E25" s="17"/>
      <c r="F25" s="7"/>
      <c r="G25" s="3">
        <v>62</v>
      </c>
      <c r="H25" s="15" t="e">
        <f>VLOOKUP(I25,Roster!C$7:D$432,2,FALSE)</f>
        <v>#N/A</v>
      </c>
      <c r="I25" s="15"/>
      <c r="J25" s="15" t="e">
        <f>VLOOKUP(I25,Roster!A$7:B$432,2,FALSE)</f>
        <v>#N/A</v>
      </c>
      <c r="K25" s="17"/>
    </row>
    <row r="26" spans="1:11" ht="12.75" customHeight="1">
      <c r="A26" s="3">
        <v>23</v>
      </c>
      <c r="B26" s="15" t="e">
        <f>VLOOKUP(C26,Roster!C$7:D$432,2,FALSE)</f>
        <v>#N/A</v>
      </c>
      <c r="C26" s="15"/>
      <c r="D26" s="15" t="e">
        <f>VLOOKUP(C26,Roster!A$7:B$432,2,FALSE)</f>
        <v>#N/A</v>
      </c>
      <c r="E26" s="17"/>
      <c r="F26" s="7"/>
      <c r="G26" s="3">
        <v>63</v>
      </c>
      <c r="H26" s="15" t="e">
        <f>VLOOKUP(I26,Roster!C$7:D$432,2,FALSE)</f>
        <v>#N/A</v>
      </c>
      <c r="I26" s="15"/>
      <c r="J26" s="15" t="e">
        <f>VLOOKUP(I26,Roster!A$7:B$432,2,FALSE)</f>
        <v>#N/A</v>
      </c>
      <c r="K26" s="17"/>
    </row>
    <row r="27" spans="1:11" ht="12.75" customHeight="1">
      <c r="A27" s="3">
        <v>24</v>
      </c>
      <c r="B27" s="15" t="e">
        <f>VLOOKUP(C27,Roster!C$7:D$432,2,FALSE)</f>
        <v>#N/A</v>
      </c>
      <c r="C27" s="15"/>
      <c r="D27" s="15" t="e">
        <f>VLOOKUP(C27,Roster!A$7:B$432,2,FALSE)</f>
        <v>#N/A</v>
      </c>
      <c r="E27" s="17"/>
      <c r="F27" s="7"/>
      <c r="G27" s="3">
        <v>64</v>
      </c>
      <c r="H27" s="15" t="e">
        <f>VLOOKUP(I27,Roster!C$7:D$432,2,FALSE)</f>
        <v>#N/A</v>
      </c>
      <c r="I27" s="15"/>
      <c r="J27" s="15" t="e">
        <f>VLOOKUP(I27,Roster!A$7:B$432,2,FALSE)</f>
        <v>#N/A</v>
      </c>
      <c r="K27" s="17"/>
    </row>
    <row r="28" spans="1:11" ht="12.75" customHeight="1">
      <c r="A28" s="3">
        <v>25</v>
      </c>
      <c r="B28" s="15" t="e">
        <f>VLOOKUP(C28,Roster!C$7:D$432,2,FALSE)</f>
        <v>#N/A</v>
      </c>
      <c r="C28" s="15"/>
      <c r="D28" s="15" t="e">
        <f>VLOOKUP(C28,Roster!A$7:B$432,2,FALSE)</f>
        <v>#N/A</v>
      </c>
      <c r="E28" s="17"/>
      <c r="F28" s="7"/>
      <c r="G28" s="3">
        <v>65</v>
      </c>
      <c r="H28" s="15" t="e">
        <f>VLOOKUP(I28,Roster!C$7:D$432,2,FALSE)</f>
        <v>#N/A</v>
      </c>
      <c r="I28" s="15"/>
      <c r="J28" s="15" t="e">
        <f>VLOOKUP(I28,Roster!A$7:B$432,2,FALSE)</f>
        <v>#N/A</v>
      </c>
      <c r="K28" s="17"/>
    </row>
    <row r="29" spans="1:11" ht="12.75" customHeight="1">
      <c r="A29" s="3">
        <v>26</v>
      </c>
      <c r="B29" s="15" t="e">
        <f>VLOOKUP(C29,Roster!C$7:D$432,2,FALSE)</f>
        <v>#N/A</v>
      </c>
      <c r="C29" s="15"/>
      <c r="D29" s="15" t="e">
        <f>VLOOKUP(C29,Roster!A$7:B$432,2,FALSE)</f>
        <v>#N/A</v>
      </c>
      <c r="E29" s="17"/>
      <c r="F29" s="7"/>
      <c r="G29" s="3">
        <v>66</v>
      </c>
      <c r="H29" s="15" t="e">
        <f>VLOOKUP(I29,Roster!C$7:D$432,2,FALSE)</f>
        <v>#N/A</v>
      </c>
      <c r="I29" s="15"/>
      <c r="J29" s="15" t="e">
        <f>VLOOKUP(I29,Roster!A$7:B$432,2,FALSE)</f>
        <v>#N/A</v>
      </c>
      <c r="K29" s="17"/>
    </row>
    <row r="30" spans="1:11" ht="12.75" customHeight="1">
      <c r="A30" s="3">
        <v>27</v>
      </c>
      <c r="B30" s="15" t="e">
        <f>VLOOKUP(C30,Roster!C$7:D$432,2,FALSE)</f>
        <v>#N/A</v>
      </c>
      <c r="C30" s="15"/>
      <c r="D30" s="15" t="e">
        <f>VLOOKUP(C30,Roster!A$7:B$432,2,FALSE)</f>
        <v>#N/A</v>
      </c>
      <c r="E30" s="17"/>
      <c r="F30" s="7"/>
      <c r="G30" s="3">
        <v>67</v>
      </c>
      <c r="H30" s="15" t="e">
        <f>VLOOKUP(I30,Roster!C$7:D$432,2,FALSE)</f>
        <v>#N/A</v>
      </c>
      <c r="I30" s="15"/>
      <c r="J30" s="15" t="e">
        <f>VLOOKUP(I30,Roster!A$7:B$432,2,FALSE)</f>
        <v>#N/A</v>
      </c>
      <c r="K30" s="17"/>
    </row>
    <row r="31" spans="1:11" ht="12.75" customHeight="1">
      <c r="A31" s="3">
        <v>28</v>
      </c>
      <c r="B31" s="15" t="e">
        <f>VLOOKUP(C31,Roster!C$7:D$432,2,FALSE)</f>
        <v>#N/A</v>
      </c>
      <c r="C31" s="15"/>
      <c r="D31" s="15" t="e">
        <f>VLOOKUP(C31,Roster!A$7:B$432,2,FALSE)</f>
        <v>#N/A</v>
      </c>
      <c r="E31" s="17"/>
      <c r="F31" s="7"/>
      <c r="G31" s="3">
        <v>68</v>
      </c>
      <c r="H31" s="15" t="e">
        <f>VLOOKUP(I31,Roster!C$7:D$432,2,FALSE)</f>
        <v>#N/A</v>
      </c>
      <c r="I31" s="15"/>
      <c r="J31" s="15" t="e">
        <f>VLOOKUP(I31,Roster!A$7:B$432,2,FALSE)</f>
        <v>#N/A</v>
      </c>
      <c r="K31" s="17"/>
    </row>
    <row r="32" spans="1:11" ht="12.75" customHeight="1">
      <c r="A32" s="3">
        <v>29</v>
      </c>
      <c r="B32" s="15" t="e">
        <f>VLOOKUP(C32,Roster!C$7:D$432,2,FALSE)</f>
        <v>#N/A</v>
      </c>
      <c r="C32" s="15"/>
      <c r="D32" s="15" t="e">
        <f>VLOOKUP(C32,Roster!A$7:B$432,2,FALSE)</f>
        <v>#N/A</v>
      </c>
      <c r="E32" s="17"/>
      <c r="F32" s="7"/>
      <c r="G32" s="3">
        <v>69</v>
      </c>
      <c r="H32" s="15" t="e">
        <f>VLOOKUP(I32,Roster!C$7:D$432,2,FALSE)</f>
        <v>#N/A</v>
      </c>
      <c r="I32" s="15"/>
      <c r="J32" s="15" t="e">
        <f>VLOOKUP(I32,Roster!A$7:B$432,2,FALSE)</f>
        <v>#N/A</v>
      </c>
      <c r="K32" s="17"/>
    </row>
    <row r="33" spans="1:11" ht="12.75" customHeight="1">
      <c r="A33" s="3">
        <v>30</v>
      </c>
      <c r="B33" s="15" t="e">
        <f>VLOOKUP(C33,Roster!C$7:D$432,2,FALSE)</f>
        <v>#N/A</v>
      </c>
      <c r="C33" s="15"/>
      <c r="D33" s="15" t="e">
        <f>VLOOKUP(C33,Roster!A$7:B$432,2,FALSE)</f>
        <v>#N/A</v>
      </c>
      <c r="E33" s="17"/>
      <c r="F33" s="10"/>
      <c r="G33" s="3">
        <v>70</v>
      </c>
      <c r="H33" s="15" t="e">
        <f>VLOOKUP(I33,Roster!C$7:D$432,2,FALSE)</f>
        <v>#N/A</v>
      </c>
      <c r="I33" s="15"/>
      <c r="J33" s="15" t="e">
        <f>VLOOKUP(I33,Roster!A$7:B$432,2,FALSE)</f>
        <v>#N/A</v>
      </c>
      <c r="K33" s="17"/>
    </row>
    <row r="34" spans="1:11" ht="12.75" customHeight="1">
      <c r="A34" s="3">
        <v>31</v>
      </c>
      <c r="B34" s="15" t="e">
        <f>VLOOKUP(C34,Roster!C$7:D$432,2,FALSE)</f>
        <v>#N/A</v>
      </c>
      <c r="C34" s="15"/>
      <c r="D34" s="15" t="e">
        <f>VLOOKUP(C34,Roster!A$7:B$432,2,FALSE)</f>
        <v>#N/A</v>
      </c>
      <c r="E34" s="17"/>
      <c r="F34" s="10"/>
      <c r="G34" s="3">
        <v>71</v>
      </c>
      <c r="H34" s="15" t="e">
        <f>VLOOKUP(I34,Roster!C$7:D$432,2,FALSE)</f>
        <v>#N/A</v>
      </c>
      <c r="I34" s="15"/>
      <c r="J34" s="15" t="e">
        <f>VLOOKUP(I34,Roster!A$7:B$432,2,FALSE)</f>
        <v>#N/A</v>
      </c>
      <c r="K34" s="17"/>
    </row>
    <row r="35" spans="1:11" ht="12.75" customHeight="1">
      <c r="A35" s="3">
        <v>32</v>
      </c>
      <c r="B35" s="15" t="e">
        <f>VLOOKUP(C35,Roster!C$7:D$432,2,FALSE)</f>
        <v>#N/A</v>
      </c>
      <c r="C35" s="15"/>
      <c r="D35" s="15" t="e">
        <f>VLOOKUP(C35,Roster!A$7:B$432,2,FALSE)</f>
        <v>#N/A</v>
      </c>
      <c r="E35" s="17"/>
      <c r="F35" s="9"/>
      <c r="G35" s="3">
        <v>72</v>
      </c>
      <c r="H35" s="15" t="e">
        <f>VLOOKUP(I35,Roster!C$7:D$432,2,FALSE)</f>
        <v>#N/A</v>
      </c>
      <c r="I35" s="15"/>
      <c r="J35" s="15" t="e">
        <f>VLOOKUP(I35,Roster!A$7:B$432,2,FALSE)</f>
        <v>#N/A</v>
      </c>
      <c r="K35" s="17"/>
    </row>
    <row r="36" spans="1:11" ht="12.75" customHeight="1">
      <c r="A36" s="3">
        <v>33</v>
      </c>
      <c r="B36" s="15" t="e">
        <f>VLOOKUP(C36,Roster!C$7:D$432,2,FALSE)</f>
        <v>#N/A</v>
      </c>
      <c r="C36" s="15"/>
      <c r="D36" s="15" t="e">
        <f>VLOOKUP(C36,Roster!A$7:B$432,2,FALSE)</f>
        <v>#N/A</v>
      </c>
      <c r="E36" s="17"/>
      <c r="F36" s="9"/>
      <c r="G36" s="3">
        <v>73</v>
      </c>
      <c r="H36" s="15" t="e">
        <f>VLOOKUP(I36,Roster!C$7:D$432,2,FALSE)</f>
        <v>#N/A</v>
      </c>
      <c r="I36" s="15"/>
      <c r="J36" s="15" t="e">
        <f>VLOOKUP(I36,Roster!A$7:B$432,2,FALSE)</f>
        <v>#N/A</v>
      </c>
      <c r="K36" s="17"/>
    </row>
    <row r="37" spans="1:11" ht="12.75" customHeight="1">
      <c r="A37" s="3">
        <v>34</v>
      </c>
      <c r="B37" s="15" t="e">
        <f>VLOOKUP(C37,Roster!C$7:D$432,2,FALSE)</f>
        <v>#N/A</v>
      </c>
      <c r="C37" s="15"/>
      <c r="D37" s="15" t="e">
        <f>VLOOKUP(C37,Roster!A$7:B$432,2,FALSE)</f>
        <v>#N/A</v>
      </c>
      <c r="E37" s="17"/>
      <c r="F37" s="9"/>
      <c r="G37" s="3">
        <v>74</v>
      </c>
      <c r="H37" s="15" t="e">
        <f>VLOOKUP(I37,Roster!C$7:D$432,2,FALSE)</f>
        <v>#N/A</v>
      </c>
      <c r="I37" s="15"/>
      <c r="J37" s="15" t="e">
        <f>VLOOKUP(I37,Roster!A$7:B$432,2,FALSE)</f>
        <v>#N/A</v>
      </c>
      <c r="K37" s="17"/>
    </row>
    <row r="38" spans="1:11" ht="12.75" customHeight="1">
      <c r="A38" s="3">
        <v>35</v>
      </c>
      <c r="B38" s="15" t="e">
        <f>VLOOKUP(C38,Roster!C$7:D$432,2,FALSE)</f>
        <v>#N/A</v>
      </c>
      <c r="C38" s="15"/>
      <c r="D38" s="15" t="e">
        <f>VLOOKUP(C38,Roster!A$7:B$432,2,FALSE)</f>
        <v>#N/A</v>
      </c>
      <c r="E38" s="17"/>
      <c r="F38" s="9"/>
      <c r="G38" s="3">
        <v>75</v>
      </c>
      <c r="H38" s="15" t="e">
        <f>VLOOKUP(I38,Roster!C$7:D$432,2,FALSE)</f>
        <v>#N/A</v>
      </c>
      <c r="I38" s="15"/>
      <c r="J38" s="15" t="e">
        <f>VLOOKUP(I38,Roster!A$7:B$432,2,FALSE)</f>
        <v>#N/A</v>
      </c>
      <c r="K38" s="17"/>
    </row>
    <row r="39" spans="1:11" ht="12.75" customHeight="1">
      <c r="A39" s="3">
        <v>36</v>
      </c>
      <c r="B39" s="15" t="e">
        <f>VLOOKUP(C39,Roster!C$7:D$432,2,FALSE)</f>
        <v>#N/A</v>
      </c>
      <c r="C39" s="15"/>
      <c r="D39" s="15" t="e">
        <f>VLOOKUP(C39,Roster!A$7:B$432,2,FALSE)</f>
        <v>#N/A</v>
      </c>
      <c r="E39" s="17"/>
      <c r="F39" s="9"/>
      <c r="G39" s="3">
        <v>76</v>
      </c>
      <c r="H39" s="15" t="e">
        <f>VLOOKUP(I39,Roster!C$7:D$432,2,FALSE)</f>
        <v>#N/A</v>
      </c>
      <c r="I39" s="15"/>
      <c r="J39" s="15" t="e">
        <f>VLOOKUP(I39,Roster!A$7:B$432,2,FALSE)</f>
        <v>#N/A</v>
      </c>
      <c r="K39" s="17"/>
    </row>
    <row r="40" spans="1:11" ht="12.75" customHeight="1">
      <c r="A40" s="3">
        <v>37</v>
      </c>
      <c r="B40" s="15" t="e">
        <f>VLOOKUP(C40,Roster!C$7:D$432,2,FALSE)</f>
        <v>#N/A</v>
      </c>
      <c r="C40" s="15"/>
      <c r="D40" s="15" t="e">
        <f>VLOOKUP(C40,Roster!A$7:B$432,2,FALSE)</f>
        <v>#N/A</v>
      </c>
      <c r="E40" s="17"/>
      <c r="F40" s="9"/>
      <c r="G40" s="3">
        <v>77</v>
      </c>
      <c r="H40" s="15" t="e">
        <f>VLOOKUP(I40,Roster!C$7:D$432,2,FALSE)</f>
        <v>#N/A</v>
      </c>
      <c r="I40" s="15"/>
      <c r="J40" s="15" t="e">
        <f>VLOOKUP(I40,Roster!A$7:B$432,2,FALSE)</f>
        <v>#N/A</v>
      </c>
      <c r="K40" s="17"/>
    </row>
    <row r="41" spans="1:11" ht="12.75" customHeight="1">
      <c r="A41" s="3">
        <v>38</v>
      </c>
      <c r="B41" s="15" t="e">
        <f>VLOOKUP(C41,Roster!C$7:D$432,2,FALSE)</f>
        <v>#N/A</v>
      </c>
      <c r="C41" s="15"/>
      <c r="D41" s="15" t="e">
        <f>VLOOKUP(C41,Roster!A$7:B$432,2,FALSE)</f>
        <v>#N/A</v>
      </c>
      <c r="E41" s="17"/>
      <c r="F41" s="7"/>
      <c r="G41" s="3">
        <v>78</v>
      </c>
      <c r="H41" s="15" t="e">
        <f>VLOOKUP(I41,Roster!C$7:D$432,2,FALSE)</f>
        <v>#N/A</v>
      </c>
      <c r="I41" s="15"/>
      <c r="J41" s="15" t="e">
        <f>VLOOKUP(I41,Roster!A$7:B$432,2,FALSE)</f>
        <v>#N/A</v>
      </c>
      <c r="K41" s="17"/>
    </row>
    <row r="42" spans="1:11" ht="12.75" customHeight="1">
      <c r="A42" s="3">
        <v>39</v>
      </c>
      <c r="B42" s="15" t="e">
        <f>VLOOKUP(C42,Roster!C$7:D$432,2,FALSE)</f>
        <v>#N/A</v>
      </c>
      <c r="C42" s="15"/>
      <c r="D42" s="15" t="e">
        <f>VLOOKUP(C42,Roster!A$7:B$432,2,FALSE)</f>
        <v>#N/A</v>
      </c>
      <c r="E42" s="17"/>
      <c r="F42" s="7"/>
      <c r="G42" s="3">
        <v>79</v>
      </c>
      <c r="H42" s="15" t="e">
        <f>VLOOKUP(I42,Roster!C$7:D$432,2,FALSE)</f>
        <v>#N/A</v>
      </c>
      <c r="I42" s="15"/>
      <c r="J42" s="15" t="e">
        <f>VLOOKUP(I42,Roster!A$7:B$432,2,FALSE)</f>
        <v>#N/A</v>
      </c>
      <c r="K42" s="17"/>
    </row>
    <row r="43" spans="1:11" ht="12.75" customHeight="1">
      <c r="A43" s="3">
        <v>40</v>
      </c>
      <c r="B43" s="15" t="e">
        <f>VLOOKUP(C43,Roster!C$7:D$432,2,FALSE)</f>
        <v>#N/A</v>
      </c>
      <c r="C43" s="15"/>
      <c r="D43" s="15" t="e">
        <f>VLOOKUP(C43,Roster!A$7:B$432,2,FALSE)</f>
        <v>#N/A</v>
      </c>
      <c r="E43" s="17"/>
      <c r="F43" s="7"/>
      <c r="G43" s="3">
        <v>80</v>
      </c>
      <c r="H43" s="15" t="e">
        <f>VLOOKUP(I43,Roster!C$7:D$432,2,FALSE)</f>
        <v>#N/A</v>
      </c>
      <c r="I43" s="15"/>
      <c r="J43" s="15" t="e">
        <f>VLOOKUP(I43,Roster!A$7:B$432,2,FALSE)</f>
        <v>#N/A</v>
      </c>
      <c r="K43" s="17"/>
    </row>
    <row r="44" spans="1:11" ht="12.75" customHeight="1">
      <c r="A44" s="15"/>
      <c r="B44" s="11"/>
      <c r="C44" s="15"/>
      <c r="D44" s="11"/>
      <c r="E44" s="15"/>
      <c r="F44" s="11"/>
      <c r="G44" s="11"/>
      <c r="H44" s="11"/>
      <c r="I44" s="15"/>
      <c r="J44" s="11"/>
      <c r="K44" s="15"/>
    </row>
    <row r="45" spans="1:11" ht="12.75" customHeight="1">
      <c r="A45" s="15"/>
      <c r="B45" s="1"/>
      <c r="C45" s="16"/>
      <c r="D45" s="1"/>
      <c r="E45" s="15"/>
      <c r="F45" s="11"/>
      <c r="G45" s="11"/>
      <c r="H45" s="11"/>
      <c r="I45" s="15"/>
      <c r="J45" s="11"/>
      <c r="K45" s="15"/>
    </row>
    <row r="46" spans="1:11" ht="12.75" customHeight="1">
      <c r="A46" s="2"/>
      <c r="B46" s="20" t="s">
        <v>45</v>
      </c>
      <c r="C46" s="20"/>
      <c r="D46" s="14" t="s">
        <v>46</v>
      </c>
      <c r="E46" s="12"/>
      <c r="F46" s="11"/>
      <c r="G46" s="11"/>
      <c r="H46" s="11"/>
      <c r="I46" s="15"/>
      <c r="J46" s="11"/>
      <c r="K46" s="15"/>
    </row>
    <row r="47" spans="1:11" ht="12.75" customHeight="1">
      <c r="A47" s="2"/>
      <c r="B47" s="20">
        <f>SUM(B48:B52)</f>
        <v>0</v>
      </c>
      <c r="C47" s="20"/>
      <c r="D47" s="14">
        <f>SUM(D48:D52)</f>
        <v>0</v>
      </c>
      <c r="E47" s="12"/>
      <c r="F47" s="11"/>
      <c r="G47" s="11"/>
      <c r="H47" s="11"/>
      <c r="I47" s="15"/>
      <c r="J47" s="11"/>
      <c r="K47" s="15"/>
    </row>
    <row r="48" spans="1:11" ht="12.75" customHeight="1">
      <c r="A48" s="2"/>
      <c r="B48" s="21"/>
      <c r="C48" s="21"/>
      <c r="D48" s="8"/>
      <c r="E48" s="12"/>
      <c r="F48" s="11"/>
      <c r="G48" s="11"/>
      <c r="H48" s="11"/>
      <c r="I48" s="15"/>
      <c r="J48" s="11"/>
      <c r="K48" s="15"/>
    </row>
    <row r="49" spans="1:11" ht="12.75" customHeight="1">
      <c r="A49" s="2"/>
      <c r="B49" s="21"/>
      <c r="C49" s="21"/>
      <c r="D49" s="8"/>
      <c r="E49" s="12"/>
      <c r="F49" s="11"/>
      <c r="G49" s="11"/>
      <c r="H49" s="11"/>
      <c r="I49" s="15"/>
      <c r="J49" s="11"/>
      <c r="K49" s="15"/>
    </row>
    <row r="50" spans="1:11" ht="12.75" customHeight="1">
      <c r="A50" s="2"/>
      <c r="B50" s="21"/>
      <c r="C50" s="21"/>
      <c r="D50" s="8"/>
      <c r="E50" s="12"/>
      <c r="F50" s="11"/>
      <c r="G50" s="11"/>
      <c r="H50" s="11"/>
      <c r="I50" s="15"/>
      <c r="J50" s="11"/>
      <c r="K50" s="15"/>
    </row>
    <row r="51" spans="1:11" ht="12.75" customHeight="1">
      <c r="A51" s="2"/>
      <c r="B51" s="21"/>
      <c r="C51" s="21"/>
      <c r="D51" s="8"/>
      <c r="E51" s="12"/>
      <c r="F51" s="11"/>
      <c r="G51" s="11"/>
      <c r="H51" s="11"/>
      <c r="I51" s="15"/>
      <c r="J51" s="11"/>
      <c r="K51" s="15"/>
    </row>
    <row r="52" spans="1:11" ht="12.75" customHeight="1">
      <c r="A52" s="2"/>
      <c r="B52" s="21"/>
      <c r="C52" s="21"/>
      <c r="D52" s="8"/>
      <c r="E52" s="12"/>
      <c r="F52" s="11"/>
      <c r="G52" s="11"/>
      <c r="H52" s="11"/>
      <c r="I52" s="15"/>
      <c r="J52" s="11"/>
      <c r="K52" s="15"/>
    </row>
    <row r="53" spans="1:11" ht="12.75" customHeight="1">
      <c r="A53" s="2"/>
      <c r="B53" s="21"/>
      <c r="C53" s="21"/>
      <c r="D53" s="8"/>
      <c r="E53" s="12"/>
      <c r="F53" s="11"/>
      <c r="G53" s="11"/>
      <c r="H53" s="11"/>
      <c r="I53" s="15"/>
      <c r="J53" s="11"/>
      <c r="K53" s="15"/>
    </row>
    <row r="54" spans="1:11" ht="12.75" customHeight="1">
      <c r="A54" s="2"/>
      <c r="B54" s="21"/>
      <c r="C54" s="21"/>
      <c r="D54" s="8"/>
      <c r="E54" s="12"/>
      <c r="F54" s="11"/>
      <c r="G54" s="11"/>
      <c r="H54" s="11"/>
      <c r="I54" s="15"/>
      <c r="J54" s="11"/>
      <c r="K54" s="15"/>
    </row>
    <row r="55" spans="1:11" ht="12.75" customHeight="1">
      <c r="A55" s="15"/>
      <c r="B55" s="5"/>
      <c r="C55" s="6"/>
      <c r="D55" s="5"/>
      <c r="E55" s="15"/>
      <c r="F55" s="11"/>
      <c r="G55" s="11"/>
      <c r="H55" s="11"/>
      <c r="I55" s="15"/>
      <c r="J55" s="11"/>
      <c r="K55" s="15"/>
    </row>
  </sheetData>
  <mergeCells count="12">
    <mergeCell ref="B53:C53"/>
    <mergeCell ref="B54:C54"/>
    <mergeCell ref="B48:C48"/>
    <mergeCell ref="B49:C49"/>
    <mergeCell ref="B50:C50"/>
    <mergeCell ref="B51:C51"/>
    <mergeCell ref="B52:C52"/>
    <mergeCell ref="A1:D1"/>
    <mergeCell ref="G1:H1"/>
    <mergeCell ref="I1:K1"/>
    <mergeCell ref="B46:C46"/>
    <mergeCell ref="B47:C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" customWidth="1"/>
  </cols>
  <sheetData>
    <row r="1" spans="1:11" ht="12.75" customHeight="1">
      <c r="A1" s="18" t="s">
        <v>42</v>
      </c>
      <c r="B1" s="19"/>
      <c r="C1" s="18"/>
      <c r="D1" s="19"/>
      <c r="E1" s="4">
        <v>41530</v>
      </c>
      <c r="F1" s="11"/>
      <c r="G1" s="19" t="s">
        <v>43</v>
      </c>
      <c r="H1" s="19"/>
      <c r="I1" s="18" t="s">
        <v>44</v>
      </c>
      <c r="J1" s="19"/>
      <c r="K1" s="18"/>
    </row>
    <row r="2" spans="1:11" ht="12.75" customHeight="1">
      <c r="A2" s="15"/>
      <c r="B2" s="11"/>
      <c r="C2" s="15"/>
      <c r="D2" s="11"/>
      <c r="E2" s="15"/>
      <c r="F2" s="7"/>
      <c r="G2" s="11"/>
      <c r="H2" s="11"/>
      <c r="I2" s="15"/>
      <c r="J2" s="11"/>
      <c r="K2" s="15"/>
    </row>
    <row r="3" spans="1:11" ht="12.75" customHeight="1">
      <c r="A3" s="15"/>
      <c r="B3" s="13" t="s">
        <v>3</v>
      </c>
      <c r="C3" s="13" t="s">
        <v>4</v>
      </c>
      <c r="D3" s="13" t="s">
        <v>5</v>
      </c>
      <c r="E3" s="13" t="s">
        <v>6</v>
      </c>
      <c r="F3" s="7"/>
      <c r="G3" s="11"/>
      <c r="H3" s="13" t="s">
        <v>3</v>
      </c>
      <c r="I3" s="13" t="s">
        <v>4</v>
      </c>
      <c r="J3" s="13" t="s">
        <v>5</v>
      </c>
      <c r="K3" s="13" t="s">
        <v>6</v>
      </c>
    </row>
    <row r="4" spans="1:11" ht="12.75" customHeight="1">
      <c r="A4" s="3">
        <v>1</v>
      </c>
      <c r="B4" s="15" t="e">
        <f>VLOOKUP(C4,Roster!C$7:D$432,2,FALSE)</f>
        <v>#N/A</v>
      </c>
      <c r="C4" s="15"/>
      <c r="D4" s="15" t="e">
        <f>VLOOKUP(C4,Roster!A$7:B$432,2,FALSE)</f>
        <v>#N/A</v>
      </c>
      <c r="E4" s="17"/>
      <c r="F4" s="7"/>
      <c r="G4" s="3">
        <v>41</v>
      </c>
      <c r="H4" s="15" t="e">
        <f>VLOOKUP(I4,Roster!C$7:D$432,2,FALSE)</f>
        <v>#N/A</v>
      </c>
      <c r="I4" s="15"/>
      <c r="J4" s="15" t="e">
        <f>VLOOKUP(I4,Roster!A$7:B$432,2,FALSE)</f>
        <v>#N/A</v>
      </c>
      <c r="K4" s="17"/>
    </row>
    <row r="5" spans="1:11" ht="12.75" customHeight="1">
      <c r="A5" s="3">
        <v>2</v>
      </c>
      <c r="B5" s="15" t="e">
        <f>VLOOKUP(C5,Roster!C$7:D$432,2,FALSE)</f>
        <v>#N/A</v>
      </c>
      <c r="C5" s="15"/>
      <c r="D5" s="15" t="e">
        <f>VLOOKUP(C5,Roster!A$7:B$432,2,FALSE)</f>
        <v>#N/A</v>
      </c>
      <c r="E5" s="17"/>
      <c r="F5" s="7"/>
      <c r="G5" s="3">
        <v>42</v>
      </c>
      <c r="H5" s="15" t="e">
        <f>VLOOKUP(I5,Roster!C$7:D$432,2,FALSE)</f>
        <v>#N/A</v>
      </c>
      <c r="I5" s="15"/>
      <c r="J5" s="15" t="e">
        <f>VLOOKUP(I5,Roster!A$7:B$432,2,FALSE)</f>
        <v>#N/A</v>
      </c>
      <c r="K5" s="17"/>
    </row>
    <row r="6" spans="1:11" ht="12.75" customHeight="1">
      <c r="A6" s="3">
        <v>3</v>
      </c>
      <c r="B6" s="15" t="e">
        <f>VLOOKUP(C6,Roster!C$7:D$432,2,FALSE)</f>
        <v>#N/A</v>
      </c>
      <c r="C6" s="15"/>
      <c r="D6" s="15" t="e">
        <f>VLOOKUP(C6,Roster!A$7:B$432,2,FALSE)</f>
        <v>#N/A</v>
      </c>
      <c r="E6" s="17"/>
      <c r="F6" s="7"/>
      <c r="G6" s="3">
        <v>43</v>
      </c>
      <c r="H6" s="15" t="e">
        <f>VLOOKUP(I6,Roster!C$7:D$432,2,FALSE)</f>
        <v>#N/A</v>
      </c>
      <c r="I6" s="15"/>
      <c r="J6" s="15" t="e">
        <f>VLOOKUP(I6,Roster!A$7:B$432,2,FALSE)</f>
        <v>#N/A</v>
      </c>
      <c r="K6" s="17"/>
    </row>
    <row r="7" spans="1:11" ht="12.75" customHeight="1">
      <c r="A7" s="3">
        <v>4</v>
      </c>
      <c r="B7" s="15" t="e">
        <f>VLOOKUP(C7,Roster!C$7:D$432,2,FALSE)</f>
        <v>#N/A</v>
      </c>
      <c r="C7" s="15"/>
      <c r="D7" s="15" t="e">
        <f>VLOOKUP(C7,Roster!A$7:B$432,2,FALSE)</f>
        <v>#N/A</v>
      </c>
      <c r="E7" s="17"/>
      <c r="F7" s="7"/>
      <c r="G7" s="3">
        <v>44</v>
      </c>
      <c r="H7" s="15" t="e">
        <f>VLOOKUP(I7,Roster!C$7:D$432,2,FALSE)</f>
        <v>#N/A</v>
      </c>
      <c r="I7" s="15"/>
      <c r="J7" s="15" t="e">
        <f>VLOOKUP(I7,Roster!A$7:B$432,2,FALSE)</f>
        <v>#N/A</v>
      </c>
      <c r="K7" s="17"/>
    </row>
    <row r="8" spans="1:11" ht="12.75" customHeight="1">
      <c r="A8" s="3">
        <v>5</v>
      </c>
      <c r="B8" s="15" t="e">
        <f>VLOOKUP(C8,Roster!C$7:D$432,2,FALSE)</f>
        <v>#N/A</v>
      </c>
      <c r="C8" s="15"/>
      <c r="D8" s="15" t="e">
        <f>VLOOKUP(C8,Roster!A$7:B$432,2,FALSE)</f>
        <v>#N/A</v>
      </c>
      <c r="E8" s="17"/>
      <c r="F8" s="7"/>
      <c r="G8" s="3">
        <v>45</v>
      </c>
      <c r="H8" s="15" t="e">
        <f>VLOOKUP(I8,Roster!C$7:D$432,2,FALSE)</f>
        <v>#N/A</v>
      </c>
      <c r="I8" s="15"/>
      <c r="J8" s="15" t="e">
        <f>VLOOKUP(I8,Roster!A$7:B$432,2,FALSE)</f>
        <v>#N/A</v>
      </c>
      <c r="K8" s="17"/>
    </row>
    <row r="9" spans="1:11" ht="12.75" customHeight="1">
      <c r="A9" s="3">
        <v>6</v>
      </c>
      <c r="B9" s="15" t="e">
        <f>VLOOKUP(C9,Roster!C$7:D$432,2,FALSE)</f>
        <v>#N/A</v>
      </c>
      <c r="C9" s="15"/>
      <c r="D9" s="15" t="e">
        <f>VLOOKUP(C9,Roster!A$7:B$432,2,FALSE)</f>
        <v>#N/A</v>
      </c>
      <c r="E9" s="17"/>
      <c r="F9" s="7"/>
      <c r="G9" s="3">
        <v>46</v>
      </c>
      <c r="H9" s="15" t="e">
        <f>VLOOKUP(I9,Roster!C$7:D$432,2,FALSE)</f>
        <v>#N/A</v>
      </c>
      <c r="I9" s="15"/>
      <c r="J9" s="15" t="e">
        <f>VLOOKUP(I9,Roster!A$7:B$432,2,FALSE)</f>
        <v>#N/A</v>
      </c>
      <c r="K9" s="17"/>
    </row>
    <row r="10" spans="1:11" ht="12.75" customHeight="1">
      <c r="A10" s="3">
        <v>7</v>
      </c>
      <c r="B10" s="15" t="e">
        <f>VLOOKUP(C10,Roster!C$7:D$432,2,FALSE)</f>
        <v>#N/A</v>
      </c>
      <c r="C10" s="15"/>
      <c r="D10" s="15" t="e">
        <f>VLOOKUP(C10,Roster!A$7:B$432,2,FALSE)</f>
        <v>#N/A</v>
      </c>
      <c r="E10" s="17"/>
      <c r="F10" s="7"/>
      <c r="G10" s="3">
        <v>47</v>
      </c>
      <c r="H10" s="15" t="e">
        <f>VLOOKUP(I10,Roster!C$7:D$432,2,FALSE)</f>
        <v>#N/A</v>
      </c>
      <c r="I10" s="15"/>
      <c r="J10" s="15" t="e">
        <f>VLOOKUP(I10,Roster!A$7:B$432,2,FALSE)</f>
        <v>#N/A</v>
      </c>
      <c r="K10" s="17"/>
    </row>
    <row r="11" spans="1:11" ht="12.75" customHeight="1">
      <c r="A11" s="3">
        <v>8</v>
      </c>
      <c r="B11" s="15" t="e">
        <f>VLOOKUP(C11,Roster!C$7:D$432,2,FALSE)</f>
        <v>#N/A</v>
      </c>
      <c r="C11" s="15"/>
      <c r="D11" s="15" t="e">
        <f>VLOOKUP(C11,Roster!A$7:B$432,2,FALSE)</f>
        <v>#N/A</v>
      </c>
      <c r="E11" s="17"/>
      <c r="F11" s="7"/>
      <c r="G11" s="3">
        <v>48</v>
      </c>
      <c r="H11" s="15" t="e">
        <f>VLOOKUP(I11,Roster!C$7:D$432,2,FALSE)</f>
        <v>#N/A</v>
      </c>
      <c r="I11" s="15"/>
      <c r="J11" s="15" t="e">
        <f>VLOOKUP(I11,Roster!A$7:B$432,2,FALSE)</f>
        <v>#N/A</v>
      </c>
      <c r="K11" s="17"/>
    </row>
    <row r="12" spans="1:11" ht="12.75" customHeight="1">
      <c r="A12" s="3">
        <v>9</v>
      </c>
      <c r="B12" s="15" t="e">
        <f>VLOOKUP(C12,Roster!C$7:D$432,2,FALSE)</f>
        <v>#N/A</v>
      </c>
      <c r="C12" s="15"/>
      <c r="D12" s="15" t="e">
        <f>VLOOKUP(C12,Roster!A$7:B$432,2,FALSE)</f>
        <v>#N/A</v>
      </c>
      <c r="E12" s="17"/>
      <c r="F12" s="7"/>
      <c r="G12" s="3">
        <v>49</v>
      </c>
      <c r="H12" s="15" t="e">
        <f>VLOOKUP(I12,Roster!C$7:D$432,2,FALSE)</f>
        <v>#N/A</v>
      </c>
      <c r="I12" s="15"/>
      <c r="J12" s="15" t="e">
        <f>VLOOKUP(I12,Roster!A$7:B$432,2,FALSE)</f>
        <v>#N/A</v>
      </c>
      <c r="K12" s="17"/>
    </row>
    <row r="13" spans="1:11" ht="12.75" customHeight="1">
      <c r="A13" s="3">
        <v>10</v>
      </c>
      <c r="B13" s="15" t="e">
        <f>VLOOKUP(C13,Roster!C$7:D$432,2,FALSE)</f>
        <v>#N/A</v>
      </c>
      <c r="C13" s="15"/>
      <c r="D13" s="15" t="e">
        <f>VLOOKUP(C13,Roster!A$7:B$432,2,FALSE)</f>
        <v>#N/A</v>
      </c>
      <c r="E13" s="17"/>
      <c r="F13" s="7"/>
      <c r="G13" s="3">
        <v>50</v>
      </c>
      <c r="H13" s="15" t="e">
        <f>VLOOKUP(I13,Roster!C$7:D$432,2,FALSE)</f>
        <v>#N/A</v>
      </c>
      <c r="I13" s="15"/>
      <c r="J13" s="15" t="e">
        <f>VLOOKUP(I13,Roster!A$7:B$432,2,FALSE)</f>
        <v>#N/A</v>
      </c>
      <c r="K13" s="17"/>
    </row>
    <row r="14" spans="1:11" ht="12.75" customHeight="1">
      <c r="A14" s="3">
        <v>11</v>
      </c>
      <c r="B14" s="15" t="e">
        <f>VLOOKUP(C14,Roster!C$7:D$432,2,FALSE)</f>
        <v>#N/A</v>
      </c>
      <c r="C14" s="15"/>
      <c r="D14" s="15" t="e">
        <f>VLOOKUP(C14,Roster!A$7:B$432,2,FALSE)</f>
        <v>#N/A</v>
      </c>
      <c r="E14" s="17"/>
      <c r="F14" s="7"/>
      <c r="G14" s="3">
        <v>51</v>
      </c>
      <c r="H14" s="15" t="e">
        <f>VLOOKUP(I14,Roster!C$7:D$432,2,FALSE)</f>
        <v>#N/A</v>
      </c>
      <c r="I14" s="15"/>
      <c r="J14" s="15" t="e">
        <f>VLOOKUP(I14,Roster!A$7:B$432,2,FALSE)</f>
        <v>#N/A</v>
      </c>
      <c r="K14" s="17"/>
    </row>
    <row r="15" spans="1:11" ht="12.75" customHeight="1">
      <c r="A15" s="3">
        <v>12</v>
      </c>
      <c r="B15" s="15" t="e">
        <f>VLOOKUP(C15,Roster!C$7:D$432,2,FALSE)</f>
        <v>#N/A</v>
      </c>
      <c r="C15" s="15"/>
      <c r="D15" s="15" t="e">
        <f>VLOOKUP(C15,Roster!A$7:B$432,2,FALSE)</f>
        <v>#N/A</v>
      </c>
      <c r="E15" s="17"/>
      <c r="F15" s="7"/>
      <c r="G15" s="3">
        <v>52</v>
      </c>
      <c r="H15" s="15" t="e">
        <f>VLOOKUP(I15,Roster!C$7:D$432,2,FALSE)</f>
        <v>#N/A</v>
      </c>
      <c r="I15" s="15"/>
      <c r="J15" s="15" t="e">
        <f>VLOOKUP(I15,Roster!A$7:B$432,2,FALSE)</f>
        <v>#N/A</v>
      </c>
      <c r="K15" s="17"/>
    </row>
    <row r="16" spans="1:11" ht="12.75" customHeight="1">
      <c r="A16" s="3">
        <v>13</v>
      </c>
      <c r="B16" s="15" t="e">
        <f>VLOOKUP(C16,Roster!C$7:D$432,2,FALSE)</f>
        <v>#N/A</v>
      </c>
      <c r="C16" s="15"/>
      <c r="D16" s="15" t="e">
        <f>VLOOKUP(C16,Roster!A$7:B$432,2,FALSE)</f>
        <v>#N/A</v>
      </c>
      <c r="E16" s="17"/>
      <c r="F16" s="7"/>
      <c r="G16" s="3">
        <v>53</v>
      </c>
      <c r="H16" s="15" t="e">
        <f>VLOOKUP(I16,Roster!C$7:D$432,2,FALSE)</f>
        <v>#N/A</v>
      </c>
      <c r="I16" s="15"/>
      <c r="J16" s="15" t="e">
        <f>VLOOKUP(I16,Roster!A$7:B$432,2,FALSE)</f>
        <v>#N/A</v>
      </c>
      <c r="K16" s="17"/>
    </row>
    <row r="17" spans="1:11" ht="12.75" customHeight="1">
      <c r="A17" s="3">
        <v>14</v>
      </c>
      <c r="B17" s="15" t="e">
        <f>VLOOKUP(C17,Roster!C$7:D$432,2,FALSE)</f>
        <v>#N/A</v>
      </c>
      <c r="C17" s="15"/>
      <c r="D17" s="15" t="e">
        <f>VLOOKUP(C17,Roster!A$7:B$432,2,FALSE)</f>
        <v>#N/A</v>
      </c>
      <c r="E17" s="17"/>
      <c r="F17" s="7"/>
      <c r="G17" s="3">
        <v>54</v>
      </c>
      <c r="H17" s="15" t="e">
        <f>VLOOKUP(I17,Roster!C$7:D$432,2,FALSE)</f>
        <v>#N/A</v>
      </c>
      <c r="I17" s="15"/>
      <c r="J17" s="15" t="e">
        <f>VLOOKUP(I17,Roster!A$7:B$432,2,FALSE)</f>
        <v>#N/A</v>
      </c>
      <c r="K17" s="17"/>
    </row>
    <row r="18" spans="1:11" ht="12.75" customHeight="1">
      <c r="A18" s="3">
        <v>15</v>
      </c>
      <c r="B18" s="15" t="e">
        <f>VLOOKUP(C18,Roster!C$7:D$432,2,FALSE)</f>
        <v>#N/A</v>
      </c>
      <c r="C18" s="15"/>
      <c r="D18" s="15" t="e">
        <f>VLOOKUP(C18,Roster!A$7:B$432,2,FALSE)</f>
        <v>#N/A</v>
      </c>
      <c r="E18" s="17"/>
      <c r="F18" s="7"/>
      <c r="G18" s="3">
        <v>55</v>
      </c>
      <c r="H18" s="15" t="e">
        <f>VLOOKUP(I18,Roster!C$7:D$432,2,FALSE)</f>
        <v>#N/A</v>
      </c>
      <c r="I18" s="15"/>
      <c r="J18" s="15" t="e">
        <f>VLOOKUP(I18,Roster!A$7:B$432,2,FALSE)</f>
        <v>#N/A</v>
      </c>
      <c r="K18" s="17"/>
    </row>
    <row r="19" spans="1:11" ht="12.75" customHeight="1">
      <c r="A19" s="3">
        <v>16</v>
      </c>
      <c r="B19" s="15" t="e">
        <f>VLOOKUP(C19,Roster!C$7:D$432,2,FALSE)</f>
        <v>#N/A</v>
      </c>
      <c r="C19" s="15"/>
      <c r="D19" s="15" t="e">
        <f>VLOOKUP(C19,Roster!A$7:B$432,2,FALSE)</f>
        <v>#N/A</v>
      </c>
      <c r="E19" s="17"/>
      <c r="F19" s="7"/>
      <c r="G19" s="3">
        <v>56</v>
      </c>
      <c r="H19" s="15" t="e">
        <f>VLOOKUP(I19,Roster!C$7:D$432,2,FALSE)</f>
        <v>#N/A</v>
      </c>
      <c r="I19" s="15"/>
      <c r="J19" s="15" t="e">
        <f>VLOOKUP(I19,Roster!A$7:B$432,2,FALSE)</f>
        <v>#N/A</v>
      </c>
      <c r="K19" s="17"/>
    </row>
    <row r="20" spans="1:11" ht="12.75" customHeight="1">
      <c r="A20" s="3">
        <v>17</v>
      </c>
      <c r="B20" s="15" t="e">
        <f>VLOOKUP(C20,Roster!C$7:D$432,2,FALSE)</f>
        <v>#N/A</v>
      </c>
      <c r="C20" s="15"/>
      <c r="D20" s="15" t="e">
        <f>VLOOKUP(C20,Roster!A$7:B$432,2,FALSE)</f>
        <v>#N/A</v>
      </c>
      <c r="E20" s="17"/>
      <c r="F20" s="7"/>
      <c r="G20" s="3">
        <v>57</v>
      </c>
      <c r="H20" s="15" t="e">
        <f>VLOOKUP(I20,Roster!C$7:D$432,2,FALSE)</f>
        <v>#N/A</v>
      </c>
      <c r="I20" s="15"/>
      <c r="J20" s="15" t="e">
        <f>VLOOKUP(I20,Roster!A$7:B$432,2,FALSE)</f>
        <v>#N/A</v>
      </c>
      <c r="K20" s="17"/>
    </row>
    <row r="21" spans="1:11" ht="12.75" customHeight="1">
      <c r="A21" s="3">
        <v>18</v>
      </c>
      <c r="B21" s="15" t="e">
        <f>VLOOKUP(C21,Roster!C$7:D$432,2,FALSE)</f>
        <v>#N/A</v>
      </c>
      <c r="C21" s="15"/>
      <c r="D21" s="15" t="e">
        <f>VLOOKUP(C21,Roster!A$7:B$432,2,FALSE)</f>
        <v>#N/A</v>
      </c>
      <c r="E21" s="17"/>
      <c r="F21" s="7"/>
      <c r="G21" s="3">
        <v>58</v>
      </c>
      <c r="H21" s="15" t="e">
        <f>VLOOKUP(I21,Roster!C$7:D$432,2,FALSE)</f>
        <v>#N/A</v>
      </c>
      <c r="I21" s="15"/>
      <c r="J21" s="15" t="e">
        <f>VLOOKUP(I21,Roster!A$7:B$432,2,FALSE)</f>
        <v>#N/A</v>
      </c>
      <c r="K21" s="17"/>
    </row>
    <row r="22" spans="1:11" ht="12.75" customHeight="1">
      <c r="A22" s="3">
        <v>19</v>
      </c>
      <c r="B22" s="15" t="e">
        <f>VLOOKUP(C22,Roster!C$7:D$432,2,FALSE)</f>
        <v>#N/A</v>
      </c>
      <c r="C22" s="15"/>
      <c r="D22" s="15" t="e">
        <f>VLOOKUP(C22,Roster!A$7:B$432,2,FALSE)</f>
        <v>#N/A</v>
      </c>
      <c r="E22" s="17"/>
      <c r="F22" s="7"/>
      <c r="G22" s="3">
        <v>59</v>
      </c>
      <c r="H22" s="15" t="e">
        <f>VLOOKUP(I22,Roster!C$7:D$432,2,FALSE)</f>
        <v>#N/A</v>
      </c>
      <c r="I22" s="15"/>
      <c r="J22" s="15" t="e">
        <f>VLOOKUP(I22,Roster!A$7:B$432,2,FALSE)</f>
        <v>#N/A</v>
      </c>
      <c r="K22" s="17"/>
    </row>
    <row r="23" spans="1:11" ht="12.75" customHeight="1">
      <c r="A23" s="3">
        <v>20</v>
      </c>
      <c r="B23" s="15" t="e">
        <f>VLOOKUP(C23,Roster!C$7:D$432,2,FALSE)</f>
        <v>#N/A</v>
      </c>
      <c r="C23" s="15"/>
      <c r="D23" s="15" t="e">
        <f>VLOOKUP(C23,Roster!A$7:B$432,2,FALSE)</f>
        <v>#N/A</v>
      </c>
      <c r="E23" s="17"/>
      <c r="F23" s="7"/>
      <c r="G23" s="3">
        <v>60</v>
      </c>
      <c r="H23" s="15" t="e">
        <f>VLOOKUP(I23,Roster!C$7:D$432,2,FALSE)</f>
        <v>#N/A</v>
      </c>
      <c r="I23" s="15"/>
      <c r="J23" s="15" t="e">
        <f>VLOOKUP(I23,Roster!A$7:B$432,2,FALSE)</f>
        <v>#N/A</v>
      </c>
      <c r="K23" s="17"/>
    </row>
    <row r="24" spans="1:11" ht="12.75" customHeight="1">
      <c r="A24" s="3">
        <v>21</v>
      </c>
      <c r="B24" s="15" t="e">
        <f>VLOOKUP(C24,Roster!C$7:D$432,2,FALSE)</f>
        <v>#N/A</v>
      </c>
      <c r="C24" s="15"/>
      <c r="D24" s="15" t="e">
        <f>VLOOKUP(C24,Roster!A$7:B$432,2,FALSE)</f>
        <v>#N/A</v>
      </c>
      <c r="E24" s="17"/>
      <c r="F24" s="7"/>
      <c r="G24" s="3">
        <v>61</v>
      </c>
      <c r="H24" s="15" t="e">
        <f>VLOOKUP(I24,Roster!C$7:D$432,2,FALSE)</f>
        <v>#N/A</v>
      </c>
      <c r="I24" s="15"/>
      <c r="J24" s="15" t="e">
        <f>VLOOKUP(I24,Roster!A$7:B$432,2,FALSE)</f>
        <v>#N/A</v>
      </c>
      <c r="K24" s="17"/>
    </row>
    <row r="25" spans="1:11" ht="12.75" customHeight="1">
      <c r="A25" s="3">
        <v>22</v>
      </c>
      <c r="B25" s="15" t="e">
        <f>VLOOKUP(C25,Roster!C$7:D$432,2,FALSE)</f>
        <v>#N/A</v>
      </c>
      <c r="C25" s="15"/>
      <c r="D25" s="15" t="e">
        <f>VLOOKUP(C25,Roster!A$7:B$432,2,FALSE)</f>
        <v>#N/A</v>
      </c>
      <c r="E25" s="17"/>
      <c r="F25" s="7"/>
      <c r="G25" s="3">
        <v>62</v>
      </c>
      <c r="H25" s="15" t="e">
        <f>VLOOKUP(I25,Roster!C$7:D$432,2,FALSE)</f>
        <v>#N/A</v>
      </c>
      <c r="I25" s="15"/>
      <c r="J25" s="15" t="e">
        <f>VLOOKUP(I25,Roster!A$7:B$432,2,FALSE)</f>
        <v>#N/A</v>
      </c>
      <c r="K25" s="17"/>
    </row>
    <row r="26" spans="1:11" ht="12.75" customHeight="1">
      <c r="A26" s="3">
        <v>23</v>
      </c>
      <c r="B26" s="15" t="e">
        <f>VLOOKUP(C26,Roster!C$7:D$432,2,FALSE)</f>
        <v>#N/A</v>
      </c>
      <c r="C26" s="15"/>
      <c r="D26" s="15" t="e">
        <f>VLOOKUP(C26,Roster!A$7:B$432,2,FALSE)</f>
        <v>#N/A</v>
      </c>
      <c r="E26" s="17"/>
      <c r="F26" s="7"/>
      <c r="G26" s="3">
        <v>63</v>
      </c>
      <c r="H26" s="15" t="e">
        <f>VLOOKUP(I26,Roster!C$7:D$432,2,FALSE)</f>
        <v>#N/A</v>
      </c>
      <c r="I26" s="15"/>
      <c r="J26" s="15" t="e">
        <f>VLOOKUP(I26,Roster!A$7:B$432,2,FALSE)</f>
        <v>#N/A</v>
      </c>
      <c r="K26" s="17"/>
    </row>
    <row r="27" spans="1:11" ht="12.75" customHeight="1">
      <c r="A27" s="3">
        <v>24</v>
      </c>
      <c r="B27" s="15" t="e">
        <f>VLOOKUP(C27,Roster!C$7:D$432,2,FALSE)</f>
        <v>#N/A</v>
      </c>
      <c r="C27" s="15"/>
      <c r="D27" s="15" t="e">
        <f>VLOOKUP(C27,Roster!A$7:B$432,2,FALSE)</f>
        <v>#N/A</v>
      </c>
      <c r="E27" s="17"/>
      <c r="F27" s="7"/>
      <c r="G27" s="3">
        <v>64</v>
      </c>
      <c r="H27" s="15" t="e">
        <f>VLOOKUP(I27,Roster!C$7:D$432,2,FALSE)</f>
        <v>#N/A</v>
      </c>
      <c r="I27" s="15"/>
      <c r="J27" s="15" t="e">
        <f>VLOOKUP(I27,Roster!A$7:B$432,2,FALSE)</f>
        <v>#N/A</v>
      </c>
      <c r="K27" s="17"/>
    </row>
    <row r="28" spans="1:11" ht="12.75" customHeight="1">
      <c r="A28" s="3">
        <v>25</v>
      </c>
      <c r="B28" s="15" t="e">
        <f>VLOOKUP(C28,Roster!C$7:D$432,2,FALSE)</f>
        <v>#N/A</v>
      </c>
      <c r="C28" s="15"/>
      <c r="D28" s="15" t="e">
        <f>VLOOKUP(C28,Roster!A$7:B$432,2,FALSE)</f>
        <v>#N/A</v>
      </c>
      <c r="E28" s="17"/>
      <c r="F28" s="7"/>
      <c r="G28" s="3">
        <v>65</v>
      </c>
      <c r="H28" s="15" t="e">
        <f>VLOOKUP(I28,Roster!C$7:D$432,2,FALSE)</f>
        <v>#N/A</v>
      </c>
      <c r="I28" s="15"/>
      <c r="J28" s="15" t="e">
        <f>VLOOKUP(I28,Roster!A$7:B$432,2,FALSE)</f>
        <v>#N/A</v>
      </c>
      <c r="K28" s="17"/>
    </row>
    <row r="29" spans="1:11" ht="12.75" customHeight="1">
      <c r="A29" s="3">
        <v>26</v>
      </c>
      <c r="B29" s="15" t="e">
        <f>VLOOKUP(C29,Roster!C$7:D$432,2,FALSE)</f>
        <v>#N/A</v>
      </c>
      <c r="C29" s="15"/>
      <c r="D29" s="15" t="e">
        <f>VLOOKUP(C29,Roster!A$7:B$432,2,FALSE)</f>
        <v>#N/A</v>
      </c>
      <c r="E29" s="17"/>
      <c r="F29" s="7"/>
      <c r="G29" s="3">
        <v>66</v>
      </c>
      <c r="H29" s="15" t="e">
        <f>VLOOKUP(I29,Roster!C$7:D$432,2,FALSE)</f>
        <v>#N/A</v>
      </c>
      <c r="I29" s="15"/>
      <c r="J29" s="15" t="e">
        <f>VLOOKUP(I29,Roster!A$7:B$432,2,FALSE)</f>
        <v>#N/A</v>
      </c>
      <c r="K29" s="17"/>
    </row>
    <row r="30" spans="1:11" ht="12.75" customHeight="1">
      <c r="A30" s="3">
        <v>27</v>
      </c>
      <c r="B30" s="15" t="e">
        <f>VLOOKUP(C30,Roster!C$7:D$432,2,FALSE)</f>
        <v>#N/A</v>
      </c>
      <c r="C30" s="15"/>
      <c r="D30" s="15" t="e">
        <f>VLOOKUP(C30,Roster!A$7:B$432,2,FALSE)</f>
        <v>#N/A</v>
      </c>
      <c r="E30" s="17"/>
      <c r="F30" s="7"/>
      <c r="G30" s="3">
        <v>67</v>
      </c>
      <c r="H30" s="15" t="e">
        <f>VLOOKUP(I30,Roster!C$7:D$432,2,FALSE)</f>
        <v>#N/A</v>
      </c>
      <c r="I30" s="15"/>
      <c r="J30" s="15" t="e">
        <f>VLOOKUP(I30,Roster!A$7:B$432,2,FALSE)</f>
        <v>#N/A</v>
      </c>
      <c r="K30" s="17"/>
    </row>
    <row r="31" spans="1:11" ht="12.75" customHeight="1">
      <c r="A31" s="3">
        <v>28</v>
      </c>
      <c r="B31" s="15" t="e">
        <f>VLOOKUP(C31,Roster!C$7:D$432,2,FALSE)</f>
        <v>#N/A</v>
      </c>
      <c r="C31" s="15"/>
      <c r="D31" s="15" t="e">
        <f>VLOOKUP(C31,Roster!A$7:B$432,2,FALSE)</f>
        <v>#N/A</v>
      </c>
      <c r="E31" s="17"/>
      <c r="F31" s="7"/>
      <c r="G31" s="3">
        <v>68</v>
      </c>
      <c r="H31" s="15" t="e">
        <f>VLOOKUP(I31,Roster!C$7:D$432,2,FALSE)</f>
        <v>#N/A</v>
      </c>
      <c r="I31" s="15"/>
      <c r="J31" s="15" t="e">
        <f>VLOOKUP(I31,Roster!A$7:B$432,2,FALSE)</f>
        <v>#N/A</v>
      </c>
      <c r="K31" s="17"/>
    </row>
    <row r="32" spans="1:11" ht="12.75" customHeight="1">
      <c r="A32" s="3">
        <v>29</v>
      </c>
      <c r="B32" s="15" t="e">
        <f>VLOOKUP(C32,Roster!C$7:D$432,2,FALSE)</f>
        <v>#N/A</v>
      </c>
      <c r="C32" s="15"/>
      <c r="D32" s="15" t="e">
        <f>VLOOKUP(C32,Roster!A$7:B$432,2,FALSE)</f>
        <v>#N/A</v>
      </c>
      <c r="E32" s="17"/>
      <c r="F32" s="7"/>
      <c r="G32" s="3">
        <v>69</v>
      </c>
      <c r="H32" s="15" t="e">
        <f>VLOOKUP(I32,Roster!C$7:D$432,2,FALSE)</f>
        <v>#N/A</v>
      </c>
      <c r="I32" s="15"/>
      <c r="J32" s="15" t="e">
        <f>VLOOKUP(I32,Roster!A$7:B$432,2,FALSE)</f>
        <v>#N/A</v>
      </c>
      <c r="K32" s="17"/>
    </row>
    <row r="33" spans="1:11" ht="12.75" customHeight="1">
      <c r="A33" s="3">
        <v>30</v>
      </c>
      <c r="B33" s="15" t="e">
        <f>VLOOKUP(C33,Roster!C$7:D$432,2,FALSE)</f>
        <v>#N/A</v>
      </c>
      <c r="C33" s="15"/>
      <c r="D33" s="15" t="e">
        <f>VLOOKUP(C33,Roster!A$7:B$432,2,FALSE)</f>
        <v>#N/A</v>
      </c>
      <c r="E33" s="17"/>
      <c r="F33" s="10"/>
      <c r="G33" s="3">
        <v>70</v>
      </c>
      <c r="H33" s="15" t="e">
        <f>VLOOKUP(I33,Roster!C$7:D$432,2,FALSE)</f>
        <v>#N/A</v>
      </c>
      <c r="I33" s="15"/>
      <c r="J33" s="15" t="e">
        <f>VLOOKUP(I33,Roster!A$7:B$432,2,FALSE)</f>
        <v>#N/A</v>
      </c>
      <c r="K33" s="17"/>
    </row>
    <row r="34" spans="1:11" ht="12.75" customHeight="1">
      <c r="A34" s="3">
        <v>31</v>
      </c>
      <c r="B34" s="15" t="e">
        <f>VLOOKUP(C34,Roster!C$7:D$432,2,FALSE)</f>
        <v>#N/A</v>
      </c>
      <c r="C34" s="15"/>
      <c r="D34" s="15" t="e">
        <f>VLOOKUP(C34,Roster!A$7:B$432,2,FALSE)</f>
        <v>#N/A</v>
      </c>
      <c r="E34" s="17"/>
      <c r="F34" s="10"/>
      <c r="G34" s="3">
        <v>71</v>
      </c>
      <c r="H34" s="15" t="e">
        <f>VLOOKUP(I34,Roster!C$7:D$432,2,FALSE)</f>
        <v>#N/A</v>
      </c>
      <c r="I34" s="15"/>
      <c r="J34" s="15" t="e">
        <f>VLOOKUP(I34,Roster!A$7:B$432,2,FALSE)</f>
        <v>#N/A</v>
      </c>
      <c r="K34" s="17"/>
    </row>
    <row r="35" spans="1:11" ht="12.75" customHeight="1">
      <c r="A35" s="3">
        <v>32</v>
      </c>
      <c r="B35" s="15" t="e">
        <f>VLOOKUP(C35,Roster!C$7:D$432,2,FALSE)</f>
        <v>#N/A</v>
      </c>
      <c r="C35" s="15"/>
      <c r="D35" s="15" t="e">
        <f>VLOOKUP(C35,Roster!A$7:B$432,2,FALSE)</f>
        <v>#N/A</v>
      </c>
      <c r="E35" s="17"/>
      <c r="F35" s="9"/>
      <c r="G35" s="3">
        <v>72</v>
      </c>
      <c r="H35" s="15" t="e">
        <f>VLOOKUP(I35,Roster!C$7:D$432,2,FALSE)</f>
        <v>#N/A</v>
      </c>
      <c r="I35" s="15"/>
      <c r="J35" s="15" t="e">
        <f>VLOOKUP(I35,Roster!A$7:B$432,2,FALSE)</f>
        <v>#N/A</v>
      </c>
      <c r="K35" s="17"/>
    </row>
    <row r="36" spans="1:11" ht="12.75" customHeight="1">
      <c r="A36" s="3">
        <v>33</v>
      </c>
      <c r="B36" s="15" t="e">
        <f>VLOOKUP(C36,Roster!C$7:D$432,2,FALSE)</f>
        <v>#N/A</v>
      </c>
      <c r="C36" s="15"/>
      <c r="D36" s="15" t="e">
        <f>VLOOKUP(C36,Roster!A$7:B$432,2,FALSE)</f>
        <v>#N/A</v>
      </c>
      <c r="E36" s="17"/>
      <c r="F36" s="9"/>
      <c r="G36" s="3">
        <v>73</v>
      </c>
      <c r="H36" s="15" t="e">
        <f>VLOOKUP(I36,Roster!C$7:D$432,2,FALSE)</f>
        <v>#N/A</v>
      </c>
      <c r="I36" s="15"/>
      <c r="J36" s="15" t="e">
        <f>VLOOKUP(I36,Roster!A$7:B$432,2,FALSE)</f>
        <v>#N/A</v>
      </c>
      <c r="K36" s="17"/>
    </row>
    <row r="37" spans="1:11" ht="12.75" customHeight="1">
      <c r="A37" s="3">
        <v>34</v>
      </c>
      <c r="B37" s="15" t="e">
        <f>VLOOKUP(C37,Roster!C$7:D$432,2,FALSE)</f>
        <v>#N/A</v>
      </c>
      <c r="C37" s="15"/>
      <c r="D37" s="15" t="e">
        <f>VLOOKUP(C37,Roster!A$7:B$432,2,FALSE)</f>
        <v>#N/A</v>
      </c>
      <c r="E37" s="17"/>
      <c r="F37" s="9"/>
      <c r="G37" s="3">
        <v>74</v>
      </c>
      <c r="H37" s="15" t="e">
        <f>VLOOKUP(I37,Roster!C$7:D$432,2,FALSE)</f>
        <v>#N/A</v>
      </c>
      <c r="I37" s="15"/>
      <c r="J37" s="15" t="e">
        <f>VLOOKUP(I37,Roster!A$7:B$432,2,FALSE)</f>
        <v>#N/A</v>
      </c>
      <c r="K37" s="17"/>
    </row>
    <row r="38" spans="1:11" ht="12.75" customHeight="1">
      <c r="A38" s="3">
        <v>35</v>
      </c>
      <c r="B38" s="15" t="e">
        <f>VLOOKUP(C38,Roster!C$7:D$432,2,FALSE)</f>
        <v>#N/A</v>
      </c>
      <c r="C38" s="15"/>
      <c r="D38" s="15" t="e">
        <f>VLOOKUP(C38,Roster!A$7:B$432,2,FALSE)</f>
        <v>#N/A</v>
      </c>
      <c r="E38" s="17"/>
      <c r="F38" s="9"/>
      <c r="G38" s="3">
        <v>75</v>
      </c>
      <c r="H38" s="15" t="e">
        <f>VLOOKUP(I38,Roster!C$7:D$432,2,FALSE)</f>
        <v>#N/A</v>
      </c>
      <c r="I38" s="15"/>
      <c r="J38" s="15" t="e">
        <f>VLOOKUP(I38,Roster!A$7:B$432,2,FALSE)</f>
        <v>#N/A</v>
      </c>
      <c r="K38" s="17"/>
    </row>
    <row r="39" spans="1:11" ht="12.75" customHeight="1">
      <c r="A39" s="3">
        <v>36</v>
      </c>
      <c r="B39" s="15" t="e">
        <f>VLOOKUP(C39,Roster!C$7:D$432,2,FALSE)</f>
        <v>#N/A</v>
      </c>
      <c r="C39" s="15"/>
      <c r="D39" s="15" t="e">
        <f>VLOOKUP(C39,Roster!A$7:B$432,2,FALSE)</f>
        <v>#N/A</v>
      </c>
      <c r="E39" s="17"/>
      <c r="F39" s="9"/>
      <c r="G39" s="3">
        <v>76</v>
      </c>
      <c r="H39" s="15" t="e">
        <f>VLOOKUP(I39,Roster!C$7:D$432,2,FALSE)</f>
        <v>#N/A</v>
      </c>
      <c r="I39" s="15"/>
      <c r="J39" s="15" t="e">
        <f>VLOOKUP(I39,Roster!A$7:B$432,2,FALSE)</f>
        <v>#N/A</v>
      </c>
      <c r="K39" s="17"/>
    </row>
    <row r="40" spans="1:11" ht="12.75" customHeight="1">
      <c r="A40" s="3">
        <v>37</v>
      </c>
      <c r="B40" s="15" t="e">
        <f>VLOOKUP(C40,Roster!C$7:D$432,2,FALSE)</f>
        <v>#N/A</v>
      </c>
      <c r="C40" s="15"/>
      <c r="D40" s="15" t="e">
        <f>VLOOKUP(C40,Roster!A$7:B$432,2,FALSE)</f>
        <v>#N/A</v>
      </c>
      <c r="E40" s="17"/>
      <c r="F40" s="9"/>
      <c r="G40" s="3">
        <v>77</v>
      </c>
      <c r="H40" s="15" t="e">
        <f>VLOOKUP(I40,Roster!C$7:D$432,2,FALSE)</f>
        <v>#N/A</v>
      </c>
      <c r="I40" s="15"/>
      <c r="J40" s="15" t="e">
        <f>VLOOKUP(I40,Roster!A$7:B$432,2,FALSE)</f>
        <v>#N/A</v>
      </c>
      <c r="K40" s="17"/>
    </row>
    <row r="41" spans="1:11" ht="12.75" customHeight="1">
      <c r="A41" s="3">
        <v>38</v>
      </c>
      <c r="B41" s="15" t="e">
        <f>VLOOKUP(C41,Roster!C$7:D$432,2,FALSE)</f>
        <v>#N/A</v>
      </c>
      <c r="C41" s="15"/>
      <c r="D41" s="15" t="e">
        <f>VLOOKUP(C41,Roster!A$7:B$432,2,FALSE)</f>
        <v>#N/A</v>
      </c>
      <c r="E41" s="17"/>
      <c r="F41" s="7"/>
      <c r="G41" s="3">
        <v>78</v>
      </c>
      <c r="H41" s="15" t="e">
        <f>VLOOKUP(I41,Roster!C$7:D$432,2,FALSE)</f>
        <v>#N/A</v>
      </c>
      <c r="I41" s="15"/>
      <c r="J41" s="15" t="e">
        <f>VLOOKUP(I41,Roster!A$7:B$432,2,FALSE)</f>
        <v>#N/A</v>
      </c>
      <c r="K41" s="17"/>
    </row>
    <row r="42" spans="1:11" ht="12.75" customHeight="1">
      <c r="A42" s="3">
        <v>39</v>
      </c>
      <c r="B42" s="15" t="e">
        <f>VLOOKUP(C42,Roster!C$7:D$432,2,FALSE)</f>
        <v>#N/A</v>
      </c>
      <c r="C42" s="15"/>
      <c r="D42" s="15" t="e">
        <f>VLOOKUP(C42,Roster!A$7:B$432,2,FALSE)</f>
        <v>#N/A</v>
      </c>
      <c r="E42" s="17"/>
      <c r="F42" s="7"/>
      <c r="G42" s="3">
        <v>79</v>
      </c>
      <c r="H42" s="15" t="e">
        <f>VLOOKUP(I42,Roster!C$7:D$432,2,FALSE)</f>
        <v>#N/A</v>
      </c>
      <c r="I42" s="15"/>
      <c r="J42" s="15" t="e">
        <f>VLOOKUP(I42,Roster!A$7:B$432,2,FALSE)</f>
        <v>#N/A</v>
      </c>
      <c r="K42" s="17"/>
    </row>
    <row r="43" spans="1:11" ht="12.75" customHeight="1">
      <c r="A43" s="3">
        <v>40</v>
      </c>
      <c r="B43" s="15" t="e">
        <f>VLOOKUP(C43,Roster!C$7:D$432,2,FALSE)</f>
        <v>#N/A</v>
      </c>
      <c r="C43" s="15"/>
      <c r="D43" s="15" t="e">
        <f>VLOOKUP(C43,Roster!A$7:B$432,2,FALSE)</f>
        <v>#N/A</v>
      </c>
      <c r="E43" s="17"/>
      <c r="F43" s="7"/>
      <c r="G43" s="3">
        <v>80</v>
      </c>
      <c r="H43" s="15" t="e">
        <f>VLOOKUP(I43,Roster!C$7:D$432,2,FALSE)</f>
        <v>#N/A</v>
      </c>
      <c r="I43" s="15"/>
      <c r="J43" s="15" t="e">
        <f>VLOOKUP(I43,Roster!A$7:B$432,2,FALSE)</f>
        <v>#N/A</v>
      </c>
      <c r="K43" s="17"/>
    </row>
    <row r="44" spans="1:11" ht="12.75" customHeight="1">
      <c r="A44" s="15"/>
      <c r="B44" s="11"/>
      <c r="C44" s="15"/>
      <c r="D44" s="11"/>
      <c r="E44" s="15"/>
      <c r="F44" s="11"/>
      <c r="G44" s="11"/>
      <c r="H44" s="11"/>
      <c r="I44" s="15"/>
      <c r="J44" s="11"/>
      <c r="K44" s="15"/>
    </row>
    <row r="45" spans="1:11" ht="12.75" customHeight="1">
      <c r="A45" s="15"/>
      <c r="B45" s="1"/>
      <c r="C45" s="16"/>
      <c r="D45" s="1"/>
      <c r="E45" s="15"/>
      <c r="F45" s="11"/>
      <c r="G45" s="11"/>
      <c r="H45" s="11"/>
      <c r="I45" s="15"/>
      <c r="J45" s="11"/>
      <c r="K45" s="15"/>
    </row>
    <row r="46" spans="1:11" ht="12.75" customHeight="1">
      <c r="A46" s="2"/>
      <c r="B46" s="20" t="s">
        <v>45</v>
      </c>
      <c r="C46" s="20"/>
      <c r="D46" s="14" t="s">
        <v>46</v>
      </c>
      <c r="E46" s="12"/>
      <c r="F46" s="11"/>
      <c r="G46" s="11"/>
      <c r="H46" s="11"/>
      <c r="I46" s="15"/>
      <c r="J46" s="11"/>
      <c r="K46" s="15"/>
    </row>
    <row r="47" spans="1:11" ht="12.75" customHeight="1">
      <c r="A47" s="2"/>
      <c r="B47" s="20">
        <f>SUM(B48:B52)</f>
        <v>0</v>
      </c>
      <c r="C47" s="20"/>
      <c r="D47" s="14">
        <f>SUM(D48:D52)</f>
        <v>0</v>
      </c>
      <c r="E47" s="12"/>
      <c r="F47" s="11"/>
      <c r="G47" s="11"/>
      <c r="H47" s="11"/>
      <c r="I47" s="15"/>
      <c r="J47" s="11"/>
      <c r="K47" s="15"/>
    </row>
    <row r="48" spans="1:11" ht="12.75" customHeight="1">
      <c r="A48" s="2"/>
      <c r="B48" s="21"/>
      <c r="C48" s="21"/>
      <c r="D48" s="8"/>
      <c r="E48" s="12"/>
      <c r="F48" s="11"/>
      <c r="G48" s="11"/>
      <c r="H48" s="11"/>
      <c r="I48" s="15"/>
      <c r="J48" s="11"/>
      <c r="K48" s="15"/>
    </row>
    <row r="49" spans="1:11" ht="12.75" customHeight="1">
      <c r="A49" s="2"/>
      <c r="B49" s="21"/>
      <c r="C49" s="21"/>
      <c r="D49" s="8"/>
      <c r="E49" s="12"/>
      <c r="F49" s="11"/>
      <c r="G49" s="11"/>
      <c r="H49" s="11"/>
      <c r="I49" s="15"/>
      <c r="J49" s="11"/>
      <c r="K49" s="15"/>
    </row>
    <row r="50" spans="1:11" ht="12.75" customHeight="1">
      <c r="A50" s="2"/>
      <c r="B50" s="21"/>
      <c r="C50" s="21"/>
      <c r="D50" s="8"/>
      <c r="E50" s="12"/>
      <c r="F50" s="11"/>
      <c r="G50" s="11"/>
      <c r="H50" s="11"/>
      <c r="I50" s="15"/>
      <c r="J50" s="11"/>
      <c r="K50" s="15"/>
    </row>
    <row r="51" spans="1:11" ht="12.75" customHeight="1">
      <c r="A51" s="2"/>
      <c r="B51" s="21"/>
      <c r="C51" s="21"/>
      <c r="D51" s="8"/>
      <c r="E51" s="12"/>
      <c r="F51" s="11"/>
      <c r="G51" s="11"/>
      <c r="H51" s="11"/>
      <c r="I51" s="15"/>
      <c r="J51" s="11"/>
      <c r="K51" s="15"/>
    </row>
    <row r="52" spans="1:11" ht="12.75" customHeight="1">
      <c r="A52" s="2"/>
      <c r="B52" s="21"/>
      <c r="C52" s="21"/>
      <c r="D52" s="8"/>
      <c r="E52" s="12"/>
      <c r="F52" s="11"/>
      <c r="G52" s="11"/>
      <c r="H52" s="11"/>
      <c r="I52" s="15"/>
      <c r="J52" s="11"/>
      <c r="K52" s="15"/>
    </row>
    <row r="53" spans="1:11" ht="12.75" customHeight="1">
      <c r="A53" s="2"/>
      <c r="B53" s="21"/>
      <c r="C53" s="21"/>
      <c r="D53" s="8"/>
      <c r="E53" s="12"/>
      <c r="F53" s="11"/>
      <c r="G53" s="11"/>
      <c r="H53" s="11"/>
      <c r="I53" s="15"/>
      <c r="J53" s="11"/>
      <c r="K53" s="15"/>
    </row>
    <row r="54" spans="1:11" ht="12.75" customHeight="1">
      <c r="A54" s="2"/>
      <c r="B54" s="21"/>
      <c r="C54" s="21"/>
      <c r="D54" s="8"/>
      <c r="E54" s="12"/>
      <c r="F54" s="11"/>
      <c r="G54" s="11"/>
      <c r="H54" s="11"/>
      <c r="I54" s="15"/>
      <c r="J54" s="11"/>
      <c r="K54" s="15"/>
    </row>
    <row r="55" spans="1:11" ht="12.75" customHeight="1">
      <c r="A55" s="15"/>
      <c r="B55" s="5"/>
      <c r="C55" s="6"/>
      <c r="D55" s="5"/>
      <c r="E55" s="15"/>
      <c r="F55" s="11"/>
      <c r="G55" s="11"/>
      <c r="H55" s="11"/>
      <c r="I55" s="15"/>
      <c r="J55" s="11"/>
      <c r="K55" s="15"/>
    </row>
  </sheetData>
  <mergeCells count="12">
    <mergeCell ref="B53:C53"/>
    <mergeCell ref="B54:C54"/>
    <mergeCell ref="B48:C48"/>
    <mergeCell ref="B49:C49"/>
    <mergeCell ref="B50:C50"/>
    <mergeCell ref="B51:C51"/>
    <mergeCell ref="B52:C52"/>
    <mergeCell ref="A1:D1"/>
    <mergeCell ref="G1:H1"/>
    <mergeCell ref="I1:K1"/>
    <mergeCell ref="B46:C46"/>
    <mergeCell ref="B47:C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/>
  <cols>
    <col min="1" max="1" width="3.140625" customWidth="1"/>
    <col min="2" max="2" width="7.5703125" customWidth="1"/>
    <col min="3" max="3" width="3.42578125" customWidth="1"/>
    <col min="4" max="4" width="20" customWidth="1"/>
    <col min="5" max="5" width="9" customWidth="1"/>
    <col min="6" max="6" width="3" customWidth="1"/>
    <col min="7" max="7" width="3.28515625" customWidth="1"/>
    <col min="8" max="8" width="7" customWidth="1"/>
    <col min="9" max="9" width="3.7109375" customWidth="1"/>
    <col min="10" max="10" width="21.140625" customWidth="1"/>
    <col min="11" max="11" width="10" customWidth="1"/>
  </cols>
  <sheetData>
    <row r="1" spans="1:11" ht="12.75" customHeight="1">
      <c r="A1" s="18" t="s">
        <v>42</v>
      </c>
      <c r="B1" s="19"/>
      <c r="C1" s="18"/>
      <c r="D1" s="19"/>
      <c r="E1" s="4">
        <v>41530</v>
      </c>
      <c r="F1" s="11"/>
      <c r="G1" s="19" t="s">
        <v>43</v>
      </c>
      <c r="H1" s="19"/>
      <c r="I1" s="18" t="s">
        <v>44</v>
      </c>
      <c r="J1" s="19"/>
      <c r="K1" s="18"/>
    </row>
    <row r="2" spans="1:11" ht="12.75" customHeight="1">
      <c r="A2" s="15"/>
      <c r="B2" s="11"/>
      <c r="C2" s="15"/>
      <c r="D2" s="11"/>
      <c r="E2" s="15"/>
      <c r="F2" s="7"/>
      <c r="G2" s="11"/>
      <c r="H2" s="11"/>
      <c r="I2" s="15"/>
      <c r="J2" s="11"/>
      <c r="K2" s="15"/>
    </row>
    <row r="3" spans="1:11" ht="12.75" customHeight="1">
      <c r="A3" s="15"/>
      <c r="B3" s="13" t="s">
        <v>3</v>
      </c>
      <c r="C3" s="13" t="s">
        <v>4</v>
      </c>
      <c r="D3" s="13" t="s">
        <v>5</v>
      </c>
      <c r="E3" s="13" t="s">
        <v>6</v>
      </c>
      <c r="F3" s="7"/>
      <c r="G3" s="11"/>
      <c r="H3" s="13" t="s">
        <v>3</v>
      </c>
      <c r="I3" s="13" t="s">
        <v>4</v>
      </c>
      <c r="J3" s="13" t="s">
        <v>5</v>
      </c>
      <c r="K3" s="13" t="s">
        <v>6</v>
      </c>
    </row>
    <row r="4" spans="1:11" ht="12.75" customHeight="1">
      <c r="A4" s="3">
        <v>1</v>
      </c>
      <c r="B4" s="15" t="e">
        <f>VLOOKUP(C4,Roster!C$7:D$432,2,FALSE)</f>
        <v>#N/A</v>
      </c>
      <c r="C4" s="15"/>
      <c r="D4" s="15" t="e">
        <f>VLOOKUP(C4,Roster!A$7:B$432,2,FALSE)</f>
        <v>#N/A</v>
      </c>
      <c r="E4" s="17"/>
      <c r="F4" s="7"/>
      <c r="G4" s="3">
        <v>41</v>
      </c>
      <c r="H4" s="15" t="e">
        <f>VLOOKUP(I4,Roster!C$7:D$432,2,FALSE)</f>
        <v>#N/A</v>
      </c>
      <c r="I4" s="15"/>
      <c r="J4" s="15" t="e">
        <f>VLOOKUP(I4,Roster!A$7:B$432,2,FALSE)</f>
        <v>#N/A</v>
      </c>
      <c r="K4" s="17"/>
    </row>
    <row r="5" spans="1:11" ht="12.75" customHeight="1">
      <c r="A5" s="3">
        <v>2</v>
      </c>
      <c r="B5" s="15" t="e">
        <f>VLOOKUP(C5,Roster!C$7:D$432,2,FALSE)</f>
        <v>#N/A</v>
      </c>
      <c r="C5" s="15"/>
      <c r="D5" s="15" t="e">
        <f>VLOOKUP(C5,Roster!A$7:B$432,2,FALSE)</f>
        <v>#N/A</v>
      </c>
      <c r="E5" s="17"/>
      <c r="F5" s="7"/>
      <c r="G5" s="3">
        <v>42</v>
      </c>
      <c r="H5" s="15" t="e">
        <f>VLOOKUP(I5,Roster!C$7:D$432,2,FALSE)</f>
        <v>#N/A</v>
      </c>
      <c r="I5" s="15"/>
      <c r="J5" s="15" t="e">
        <f>VLOOKUP(I5,Roster!A$7:B$432,2,FALSE)</f>
        <v>#N/A</v>
      </c>
      <c r="K5" s="17"/>
    </row>
    <row r="6" spans="1:11" ht="12.75" customHeight="1">
      <c r="A6" s="3">
        <v>3</v>
      </c>
      <c r="B6" s="15" t="e">
        <f>VLOOKUP(C6,Roster!C$7:D$432,2,FALSE)</f>
        <v>#N/A</v>
      </c>
      <c r="C6" s="15"/>
      <c r="D6" s="15" t="e">
        <f>VLOOKUP(C6,Roster!A$7:B$432,2,FALSE)</f>
        <v>#N/A</v>
      </c>
      <c r="E6" s="17"/>
      <c r="F6" s="7"/>
      <c r="G6" s="3">
        <v>43</v>
      </c>
      <c r="H6" s="15" t="e">
        <f>VLOOKUP(I6,Roster!C$7:D$432,2,FALSE)</f>
        <v>#N/A</v>
      </c>
      <c r="I6" s="15"/>
      <c r="J6" s="15" t="e">
        <f>VLOOKUP(I6,Roster!A$7:B$432,2,FALSE)</f>
        <v>#N/A</v>
      </c>
      <c r="K6" s="17"/>
    </row>
    <row r="7" spans="1:11" ht="12.75" customHeight="1">
      <c r="A7" s="3">
        <v>4</v>
      </c>
      <c r="B7" s="15" t="e">
        <f>VLOOKUP(C7,Roster!C$7:D$432,2,FALSE)</f>
        <v>#N/A</v>
      </c>
      <c r="C7" s="15"/>
      <c r="D7" s="15" t="e">
        <f>VLOOKUP(C7,Roster!A$7:B$432,2,FALSE)</f>
        <v>#N/A</v>
      </c>
      <c r="E7" s="17"/>
      <c r="F7" s="7"/>
      <c r="G7" s="3">
        <v>44</v>
      </c>
      <c r="H7" s="15" t="e">
        <f>VLOOKUP(I7,Roster!C$7:D$432,2,FALSE)</f>
        <v>#N/A</v>
      </c>
      <c r="I7" s="15"/>
      <c r="J7" s="15" t="e">
        <f>VLOOKUP(I7,Roster!A$7:B$432,2,FALSE)</f>
        <v>#N/A</v>
      </c>
      <c r="K7" s="17"/>
    </row>
    <row r="8" spans="1:11" ht="12.75" customHeight="1">
      <c r="A8" s="3">
        <v>5</v>
      </c>
      <c r="B8" s="15" t="e">
        <f>VLOOKUP(C8,Roster!C$7:D$432,2,FALSE)</f>
        <v>#N/A</v>
      </c>
      <c r="C8" s="15"/>
      <c r="D8" s="15" t="e">
        <f>VLOOKUP(C8,Roster!A$7:B$432,2,FALSE)</f>
        <v>#N/A</v>
      </c>
      <c r="E8" s="17"/>
      <c r="F8" s="7"/>
      <c r="G8" s="3">
        <v>45</v>
      </c>
      <c r="H8" s="15" t="e">
        <f>VLOOKUP(I8,Roster!C$7:D$432,2,FALSE)</f>
        <v>#N/A</v>
      </c>
      <c r="I8" s="15"/>
      <c r="J8" s="15" t="e">
        <f>VLOOKUP(I8,Roster!A$7:B$432,2,FALSE)</f>
        <v>#N/A</v>
      </c>
      <c r="K8" s="17"/>
    </row>
    <row r="9" spans="1:11" ht="12.75" customHeight="1">
      <c r="A9" s="3">
        <v>6</v>
      </c>
      <c r="B9" s="15" t="e">
        <f>VLOOKUP(C9,Roster!C$7:D$432,2,FALSE)</f>
        <v>#N/A</v>
      </c>
      <c r="C9" s="15"/>
      <c r="D9" s="15" t="e">
        <f>VLOOKUP(C9,Roster!A$7:B$432,2,FALSE)</f>
        <v>#N/A</v>
      </c>
      <c r="E9" s="17"/>
      <c r="F9" s="7"/>
      <c r="G9" s="3">
        <v>46</v>
      </c>
      <c r="H9" s="15" t="e">
        <f>VLOOKUP(I9,Roster!C$7:D$432,2,FALSE)</f>
        <v>#N/A</v>
      </c>
      <c r="I9" s="15"/>
      <c r="J9" s="15" t="e">
        <f>VLOOKUP(I9,Roster!A$7:B$432,2,FALSE)</f>
        <v>#N/A</v>
      </c>
      <c r="K9" s="17"/>
    </row>
    <row r="10" spans="1:11" ht="12.75" customHeight="1">
      <c r="A10" s="3">
        <v>7</v>
      </c>
      <c r="B10" s="15" t="e">
        <f>VLOOKUP(C10,Roster!C$7:D$432,2,FALSE)</f>
        <v>#N/A</v>
      </c>
      <c r="C10" s="15"/>
      <c r="D10" s="15" t="e">
        <f>VLOOKUP(C10,Roster!A$7:B$432,2,FALSE)</f>
        <v>#N/A</v>
      </c>
      <c r="E10" s="17"/>
      <c r="F10" s="7"/>
      <c r="G10" s="3">
        <v>47</v>
      </c>
      <c r="H10" s="15" t="e">
        <f>VLOOKUP(I10,Roster!C$7:D$432,2,FALSE)</f>
        <v>#N/A</v>
      </c>
      <c r="I10" s="15"/>
      <c r="J10" s="15" t="e">
        <f>VLOOKUP(I10,Roster!A$7:B$432,2,FALSE)</f>
        <v>#N/A</v>
      </c>
      <c r="K10" s="17"/>
    </row>
    <row r="11" spans="1:11" ht="12.75" customHeight="1">
      <c r="A11" s="3">
        <v>8</v>
      </c>
      <c r="B11" s="15" t="e">
        <f>VLOOKUP(C11,Roster!C$7:D$432,2,FALSE)</f>
        <v>#N/A</v>
      </c>
      <c r="C11" s="15"/>
      <c r="D11" s="15" t="e">
        <f>VLOOKUP(C11,Roster!A$7:B$432,2,FALSE)</f>
        <v>#N/A</v>
      </c>
      <c r="E11" s="17"/>
      <c r="F11" s="7"/>
      <c r="G11" s="3">
        <v>48</v>
      </c>
      <c r="H11" s="15" t="e">
        <f>VLOOKUP(I11,Roster!C$7:D$432,2,FALSE)</f>
        <v>#N/A</v>
      </c>
      <c r="I11" s="15"/>
      <c r="J11" s="15" t="e">
        <f>VLOOKUP(I11,Roster!A$7:B$432,2,FALSE)</f>
        <v>#N/A</v>
      </c>
      <c r="K11" s="17"/>
    </row>
    <row r="12" spans="1:11" ht="12.75" customHeight="1">
      <c r="A12" s="3">
        <v>9</v>
      </c>
      <c r="B12" s="15" t="e">
        <f>VLOOKUP(C12,Roster!C$7:D$432,2,FALSE)</f>
        <v>#N/A</v>
      </c>
      <c r="C12" s="15"/>
      <c r="D12" s="15" t="e">
        <f>VLOOKUP(C12,Roster!A$7:B$432,2,FALSE)</f>
        <v>#N/A</v>
      </c>
      <c r="E12" s="17"/>
      <c r="F12" s="7"/>
      <c r="G12" s="3">
        <v>49</v>
      </c>
      <c r="H12" s="15" t="e">
        <f>VLOOKUP(I12,Roster!C$7:D$432,2,FALSE)</f>
        <v>#N/A</v>
      </c>
      <c r="I12" s="15"/>
      <c r="J12" s="15" t="e">
        <f>VLOOKUP(I12,Roster!A$7:B$432,2,FALSE)</f>
        <v>#N/A</v>
      </c>
      <c r="K12" s="17"/>
    </row>
    <row r="13" spans="1:11" ht="12.75" customHeight="1">
      <c r="A13" s="3">
        <v>10</v>
      </c>
      <c r="B13" s="15" t="e">
        <f>VLOOKUP(C13,Roster!C$7:D$432,2,FALSE)</f>
        <v>#N/A</v>
      </c>
      <c r="C13" s="15"/>
      <c r="D13" s="15" t="e">
        <f>VLOOKUP(C13,Roster!A$7:B$432,2,FALSE)</f>
        <v>#N/A</v>
      </c>
      <c r="E13" s="17"/>
      <c r="F13" s="7"/>
      <c r="G13" s="3">
        <v>50</v>
      </c>
      <c r="H13" s="15" t="e">
        <f>VLOOKUP(I13,Roster!C$7:D$432,2,FALSE)</f>
        <v>#N/A</v>
      </c>
      <c r="I13" s="15"/>
      <c r="J13" s="15" t="e">
        <f>VLOOKUP(I13,Roster!A$7:B$432,2,FALSE)</f>
        <v>#N/A</v>
      </c>
      <c r="K13" s="17"/>
    </row>
    <row r="14" spans="1:11" ht="12.75" customHeight="1">
      <c r="A14" s="3">
        <v>11</v>
      </c>
      <c r="B14" s="15" t="e">
        <f>VLOOKUP(C14,Roster!C$7:D$432,2,FALSE)</f>
        <v>#N/A</v>
      </c>
      <c r="C14" s="15"/>
      <c r="D14" s="15" t="e">
        <f>VLOOKUP(C14,Roster!A$7:B$432,2,FALSE)</f>
        <v>#N/A</v>
      </c>
      <c r="E14" s="17"/>
      <c r="F14" s="7"/>
      <c r="G14" s="3">
        <v>51</v>
      </c>
      <c r="H14" s="15" t="e">
        <f>VLOOKUP(I14,Roster!C$7:D$432,2,FALSE)</f>
        <v>#N/A</v>
      </c>
      <c r="I14" s="15"/>
      <c r="J14" s="15" t="e">
        <f>VLOOKUP(I14,Roster!A$7:B$432,2,FALSE)</f>
        <v>#N/A</v>
      </c>
      <c r="K14" s="17"/>
    </row>
    <row r="15" spans="1:11" ht="12.75" customHeight="1">
      <c r="A15" s="3">
        <v>12</v>
      </c>
      <c r="B15" s="15" t="e">
        <f>VLOOKUP(C15,Roster!C$7:D$432,2,FALSE)</f>
        <v>#N/A</v>
      </c>
      <c r="C15" s="15"/>
      <c r="D15" s="15" t="e">
        <f>VLOOKUP(C15,Roster!A$7:B$432,2,FALSE)</f>
        <v>#N/A</v>
      </c>
      <c r="E15" s="17"/>
      <c r="F15" s="7"/>
      <c r="G15" s="3">
        <v>52</v>
      </c>
      <c r="H15" s="15" t="e">
        <f>VLOOKUP(I15,Roster!C$7:D$432,2,FALSE)</f>
        <v>#N/A</v>
      </c>
      <c r="I15" s="15"/>
      <c r="J15" s="15" t="e">
        <f>VLOOKUP(I15,Roster!A$7:B$432,2,FALSE)</f>
        <v>#N/A</v>
      </c>
      <c r="K15" s="17"/>
    </row>
    <row r="16" spans="1:11" ht="12.75" customHeight="1">
      <c r="A16" s="3">
        <v>13</v>
      </c>
      <c r="B16" s="15" t="e">
        <f>VLOOKUP(C16,Roster!C$7:D$432,2,FALSE)</f>
        <v>#N/A</v>
      </c>
      <c r="C16" s="15"/>
      <c r="D16" s="15" t="e">
        <f>VLOOKUP(C16,Roster!A$7:B$432,2,FALSE)</f>
        <v>#N/A</v>
      </c>
      <c r="E16" s="17"/>
      <c r="F16" s="7"/>
      <c r="G16" s="3">
        <v>53</v>
      </c>
      <c r="H16" s="15" t="e">
        <f>VLOOKUP(I16,Roster!C$7:D$432,2,FALSE)</f>
        <v>#N/A</v>
      </c>
      <c r="I16" s="15"/>
      <c r="J16" s="15" t="e">
        <f>VLOOKUP(I16,Roster!A$7:B$432,2,FALSE)</f>
        <v>#N/A</v>
      </c>
      <c r="K16" s="17"/>
    </row>
    <row r="17" spans="1:11" ht="12.75" customHeight="1">
      <c r="A17" s="3">
        <v>14</v>
      </c>
      <c r="B17" s="15" t="e">
        <f>VLOOKUP(C17,Roster!C$7:D$432,2,FALSE)</f>
        <v>#N/A</v>
      </c>
      <c r="C17" s="15"/>
      <c r="D17" s="15" t="e">
        <f>VLOOKUP(C17,Roster!A$7:B$432,2,FALSE)</f>
        <v>#N/A</v>
      </c>
      <c r="E17" s="17"/>
      <c r="F17" s="7"/>
      <c r="G17" s="3">
        <v>54</v>
      </c>
      <c r="H17" s="15" t="e">
        <f>VLOOKUP(I17,Roster!C$7:D$432,2,FALSE)</f>
        <v>#N/A</v>
      </c>
      <c r="I17" s="15"/>
      <c r="J17" s="15" t="e">
        <f>VLOOKUP(I17,Roster!A$7:B$432,2,FALSE)</f>
        <v>#N/A</v>
      </c>
      <c r="K17" s="17"/>
    </row>
    <row r="18" spans="1:11" ht="12.75" customHeight="1">
      <c r="A18" s="3">
        <v>15</v>
      </c>
      <c r="B18" s="15" t="e">
        <f>VLOOKUP(C18,Roster!C$7:D$432,2,FALSE)</f>
        <v>#N/A</v>
      </c>
      <c r="C18" s="15"/>
      <c r="D18" s="15" t="e">
        <f>VLOOKUP(C18,Roster!A$7:B$432,2,FALSE)</f>
        <v>#N/A</v>
      </c>
      <c r="E18" s="17"/>
      <c r="F18" s="7"/>
      <c r="G18" s="3">
        <v>55</v>
      </c>
      <c r="H18" s="15" t="e">
        <f>VLOOKUP(I18,Roster!C$7:D$432,2,FALSE)</f>
        <v>#N/A</v>
      </c>
      <c r="I18" s="15"/>
      <c r="J18" s="15" t="e">
        <f>VLOOKUP(I18,Roster!A$7:B$432,2,FALSE)</f>
        <v>#N/A</v>
      </c>
      <c r="K18" s="17"/>
    </row>
    <row r="19" spans="1:11" ht="12.75" customHeight="1">
      <c r="A19" s="3">
        <v>16</v>
      </c>
      <c r="B19" s="15" t="e">
        <f>VLOOKUP(C19,Roster!C$7:D$432,2,FALSE)</f>
        <v>#N/A</v>
      </c>
      <c r="C19" s="15"/>
      <c r="D19" s="15" t="e">
        <f>VLOOKUP(C19,Roster!A$7:B$432,2,FALSE)</f>
        <v>#N/A</v>
      </c>
      <c r="E19" s="17"/>
      <c r="F19" s="7"/>
      <c r="G19" s="3">
        <v>56</v>
      </c>
      <c r="H19" s="15" t="e">
        <f>VLOOKUP(I19,Roster!C$7:D$432,2,FALSE)</f>
        <v>#N/A</v>
      </c>
      <c r="I19" s="15"/>
      <c r="J19" s="15" t="e">
        <f>VLOOKUP(I19,Roster!A$7:B$432,2,FALSE)</f>
        <v>#N/A</v>
      </c>
      <c r="K19" s="17"/>
    </row>
    <row r="20" spans="1:11" ht="12.75" customHeight="1">
      <c r="A20" s="3">
        <v>17</v>
      </c>
      <c r="B20" s="15" t="e">
        <f>VLOOKUP(C20,Roster!C$7:D$432,2,FALSE)</f>
        <v>#N/A</v>
      </c>
      <c r="C20" s="15"/>
      <c r="D20" s="15" t="e">
        <f>VLOOKUP(C20,Roster!A$7:B$432,2,FALSE)</f>
        <v>#N/A</v>
      </c>
      <c r="E20" s="17"/>
      <c r="F20" s="7"/>
      <c r="G20" s="3">
        <v>57</v>
      </c>
      <c r="H20" s="15" t="e">
        <f>VLOOKUP(I20,Roster!C$7:D$432,2,FALSE)</f>
        <v>#N/A</v>
      </c>
      <c r="I20" s="15"/>
      <c r="J20" s="15" t="e">
        <f>VLOOKUP(I20,Roster!A$7:B$432,2,FALSE)</f>
        <v>#N/A</v>
      </c>
      <c r="K20" s="17"/>
    </row>
    <row r="21" spans="1:11" ht="12.75" customHeight="1">
      <c r="A21" s="3">
        <v>18</v>
      </c>
      <c r="B21" s="15" t="e">
        <f>VLOOKUP(C21,Roster!C$7:D$432,2,FALSE)</f>
        <v>#N/A</v>
      </c>
      <c r="C21" s="15"/>
      <c r="D21" s="15" t="e">
        <f>VLOOKUP(C21,Roster!A$7:B$432,2,FALSE)</f>
        <v>#N/A</v>
      </c>
      <c r="E21" s="17"/>
      <c r="F21" s="7"/>
      <c r="G21" s="3">
        <v>58</v>
      </c>
      <c r="H21" s="15" t="e">
        <f>VLOOKUP(I21,Roster!C$7:D$432,2,FALSE)</f>
        <v>#N/A</v>
      </c>
      <c r="I21" s="15"/>
      <c r="J21" s="15" t="e">
        <f>VLOOKUP(I21,Roster!A$7:B$432,2,FALSE)</f>
        <v>#N/A</v>
      </c>
      <c r="K21" s="17"/>
    </row>
    <row r="22" spans="1:11" ht="12.75" customHeight="1">
      <c r="A22" s="3">
        <v>19</v>
      </c>
      <c r="B22" s="15" t="e">
        <f>VLOOKUP(C22,Roster!C$7:D$432,2,FALSE)</f>
        <v>#N/A</v>
      </c>
      <c r="C22" s="15"/>
      <c r="D22" s="15" t="e">
        <f>VLOOKUP(C22,Roster!A$7:B$432,2,FALSE)</f>
        <v>#N/A</v>
      </c>
      <c r="E22" s="17"/>
      <c r="F22" s="7"/>
      <c r="G22" s="3">
        <v>59</v>
      </c>
      <c r="H22" s="15" t="e">
        <f>VLOOKUP(I22,Roster!C$7:D$432,2,FALSE)</f>
        <v>#N/A</v>
      </c>
      <c r="I22" s="15"/>
      <c r="J22" s="15" t="e">
        <f>VLOOKUP(I22,Roster!A$7:B$432,2,FALSE)</f>
        <v>#N/A</v>
      </c>
      <c r="K22" s="17"/>
    </row>
    <row r="23" spans="1:11" ht="12.75" customHeight="1">
      <c r="A23" s="3">
        <v>20</v>
      </c>
      <c r="B23" s="15" t="e">
        <f>VLOOKUP(C23,Roster!C$7:D$432,2,FALSE)</f>
        <v>#N/A</v>
      </c>
      <c r="C23" s="15"/>
      <c r="D23" s="15" t="e">
        <f>VLOOKUP(C23,Roster!A$7:B$432,2,FALSE)</f>
        <v>#N/A</v>
      </c>
      <c r="E23" s="17"/>
      <c r="F23" s="7"/>
      <c r="G23" s="3">
        <v>60</v>
      </c>
      <c r="H23" s="15" t="e">
        <f>VLOOKUP(I23,Roster!C$7:D$432,2,FALSE)</f>
        <v>#N/A</v>
      </c>
      <c r="I23" s="15"/>
      <c r="J23" s="15" t="e">
        <f>VLOOKUP(I23,Roster!A$7:B$432,2,FALSE)</f>
        <v>#N/A</v>
      </c>
      <c r="K23" s="17"/>
    </row>
    <row r="24" spans="1:11" ht="12.75" customHeight="1">
      <c r="A24" s="3">
        <v>21</v>
      </c>
      <c r="B24" s="15" t="e">
        <f>VLOOKUP(C24,Roster!C$7:D$432,2,FALSE)</f>
        <v>#N/A</v>
      </c>
      <c r="C24" s="15"/>
      <c r="D24" s="15" t="e">
        <f>VLOOKUP(C24,Roster!A$7:B$432,2,FALSE)</f>
        <v>#N/A</v>
      </c>
      <c r="E24" s="17"/>
      <c r="F24" s="7"/>
      <c r="G24" s="3">
        <v>61</v>
      </c>
      <c r="H24" s="15" t="e">
        <f>VLOOKUP(I24,Roster!C$7:D$432,2,FALSE)</f>
        <v>#N/A</v>
      </c>
      <c r="I24" s="15"/>
      <c r="J24" s="15" t="e">
        <f>VLOOKUP(I24,Roster!A$7:B$432,2,FALSE)</f>
        <v>#N/A</v>
      </c>
      <c r="K24" s="17"/>
    </row>
    <row r="25" spans="1:11" ht="12.75" customHeight="1">
      <c r="A25" s="3">
        <v>22</v>
      </c>
      <c r="B25" s="15" t="e">
        <f>VLOOKUP(C25,Roster!C$7:D$432,2,FALSE)</f>
        <v>#N/A</v>
      </c>
      <c r="C25" s="15"/>
      <c r="D25" s="15" t="e">
        <f>VLOOKUP(C25,Roster!A$7:B$432,2,FALSE)</f>
        <v>#N/A</v>
      </c>
      <c r="E25" s="17"/>
      <c r="F25" s="7"/>
      <c r="G25" s="3">
        <v>62</v>
      </c>
      <c r="H25" s="15" t="e">
        <f>VLOOKUP(I25,Roster!C$7:D$432,2,FALSE)</f>
        <v>#N/A</v>
      </c>
      <c r="I25" s="15"/>
      <c r="J25" s="15" t="e">
        <f>VLOOKUP(I25,Roster!A$7:B$432,2,FALSE)</f>
        <v>#N/A</v>
      </c>
      <c r="K25" s="17"/>
    </row>
    <row r="26" spans="1:11" ht="12.75" customHeight="1">
      <c r="A26" s="3">
        <v>23</v>
      </c>
      <c r="B26" s="15" t="e">
        <f>VLOOKUP(C26,Roster!C$7:D$432,2,FALSE)</f>
        <v>#N/A</v>
      </c>
      <c r="C26" s="15"/>
      <c r="D26" s="15" t="e">
        <f>VLOOKUP(C26,Roster!A$7:B$432,2,FALSE)</f>
        <v>#N/A</v>
      </c>
      <c r="E26" s="17"/>
      <c r="F26" s="7"/>
      <c r="G26" s="3">
        <v>63</v>
      </c>
      <c r="H26" s="15" t="e">
        <f>VLOOKUP(I26,Roster!C$7:D$432,2,FALSE)</f>
        <v>#N/A</v>
      </c>
      <c r="I26" s="15"/>
      <c r="J26" s="15" t="e">
        <f>VLOOKUP(I26,Roster!A$7:B$432,2,FALSE)</f>
        <v>#N/A</v>
      </c>
      <c r="K26" s="17"/>
    </row>
    <row r="27" spans="1:11" ht="12.75" customHeight="1">
      <c r="A27" s="3">
        <v>24</v>
      </c>
      <c r="B27" s="15" t="e">
        <f>VLOOKUP(C27,Roster!C$7:D$432,2,FALSE)</f>
        <v>#N/A</v>
      </c>
      <c r="C27" s="15"/>
      <c r="D27" s="15" t="e">
        <f>VLOOKUP(C27,Roster!A$7:B$432,2,FALSE)</f>
        <v>#N/A</v>
      </c>
      <c r="E27" s="17"/>
      <c r="F27" s="7"/>
      <c r="G27" s="3">
        <v>64</v>
      </c>
      <c r="H27" s="15" t="e">
        <f>VLOOKUP(I27,Roster!C$7:D$432,2,FALSE)</f>
        <v>#N/A</v>
      </c>
      <c r="I27" s="15"/>
      <c r="J27" s="15" t="e">
        <f>VLOOKUP(I27,Roster!A$7:B$432,2,FALSE)</f>
        <v>#N/A</v>
      </c>
      <c r="K27" s="17"/>
    </row>
    <row r="28" spans="1:11" ht="12.75" customHeight="1">
      <c r="A28" s="3">
        <v>25</v>
      </c>
      <c r="B28" s="15" t="e">
        <f>VLOOKUP(C28,Roster!C$7:D$432,2,FALSE)</f>
        <v>#N/A</v>
      </c>
      <c r="C28" s="15"/>
      <c r="D28" s="15" t="e">
        <f>VLOOKUP(C28,Roster!A$7:B$432,2,FALSE)</f>
        <v>#N/A</v>
      </c>
      <c r="E28" s="17"/>
      <c r="F28" s="7"/>
      <c r="G28" s="3">
        <v>65</v>
      </c>
      <c r="H28" s="15" t="e">
        <f>VLOOKUP(I28,Roster!C$7:D$432,2,FALSE)</f>
        <v>#N/A</v>
      </c>
      <c r="I28" s="15"/>
      <c r="J28" s="15" t="e">
        <f>VLOOKUP(I28,Roster!A$7:B$432,2,FALSE)</f>
        <v>#N/A</v>
      </c>
      <c r="K28" s="17"/>
    </row>
    <row r="29" spans="1:11" ht="12.75" customHeight="1">
      <c r="A29" s="3">
        <v>26</v>
      </c>
      <c r="B29" s="15" t="e">
        <f>VLOOKUP(C29,Roster!C$7:D$432,2,FALSE)</f>
        <v>#N/A</v>
      </c>
      <c r="C29" s="15"/>
      <c r="D29" s="15" t="e">
        <f>VLOOKUP(C29,Roster!A$7:B$432,2,FALSE)</f>
        <v>#N/A</v>
      </c>
      <c r="E29" s="17"/>
      <c r="F29" s="7"/>
      <c r="G29" s="3">
        <v>66</v>
      </c>
      <c r="H29" s="15" t="e">
        <f>VLOOKUP(I29,Roster!C$7:D$432,2,FALSE)</f>
        <v>#N/A</v>
      </c>
      <c r="I29" s="15"/>
      <c r="J29" s="15" t="e">
        <f>VLOOKUP(I29,Roster!A$7:B$432,2,FALSE)</f>
        <v>#N/A</v>
      </c>
      <c r="K29" s="17"/>
    </row>
    <row r="30" spans="1:11" ht="12.75" customHeight="1">
      <c r="A30" s="3">
        <v>27</v>
      </c>
      <c r="B30" s="15" t="e">
        <f>VLOOKUP(C30,Roster!C$7:D$432,2,FALSE)</f>
        <v>#N/A</v>
      </c>
      <c r="C30" s="15"/>
      <c r="D30" s="15" t="e">
        <f>VLOOKUP(C30,Roster!A$7:B$432,2,FALSE)</f>
        <v>#N/A</v>
      </c>
      <c r="E30" s="17"/>
      <c r="F30" s="7"/>
      <c r="G30" s="3">
        <v>67</v>
      </c>
      <c r="H30" s="15" t="e">
        <f>VLOOKUP(I30,Roster!C$7:D$432,2,FALSE)</f>
        <v>#N/A</v>
      </c>
      <c r="I30" s="15"/>
      <c r="J30" s="15" t="e">
        <f>VLOOKUP(I30,Roster!A$7:B$432,2,FALSE)</f>
        <v>#N/A</v>
      </c>
      <c r="K30" s="17"/>
    </row>
    <row r="31" spans="1:11" ht="12.75" customHeight="1">
      <c r="A31" s="3">
        <v>28</v>
      </c>
      <c r="B31" s="15" t="e">
        <f>VLOOKUP(C31,Roster!C$7:D$432,2,FALSE)</f>
        <v>#N/A</v>
      </c>
      <c r="C31" s="15"/>
      <c r="D31" s="15" t="e">
        <f>VLOOKUP(C31,Roster!A$7:B$432,2,FALSE)</f>
        <v>#N/A</v>
      </c>
      <c r="E31" s="17"/>
      <c r="F31" s="7"/>
      <c r="G31" s="3">
        <v>68</v>
      </c>
      <c r="H31" s="15" t="e">
        <f>VLOOKUP(I31,Roster!C$7:D$432,2,FALSE)</f>
        <v>#N/A</v>
      </c>
      <c r="I31" s="15"/>
      <c r="J31" s="15" t="e">
        <f>VLOOKUP(I31,Roster!A$7:B$432,2,FALSE)</f>
        <v>#N/A</v>
      </c>
      <c r="K31" s="17"/>
    </row>
    <row r="32" spans="1:11" ht="12.75" customHeight="1">
      <c r="A32" s="3">
        <v>29</v>
      </c>
      <c r="B32" s="15" t="e">
        <f>VLOOKUP(C32,Roster!C$7:D$432,2,FALSE)</f>
        <v>#N/A</v>
      </c>
      <c r="C32" s="15"/>
      <c r="D32" s="15" t="e">
        <f>VLOOKUP(C32,Roster!A$7:B$432,2,FALSE)</f>
        <v>#N/A</v>
      </c>
      <c r="E32" s="17"/>
      <c r="F32" s="7"/>
      <c r="G32" s="3">
        <v>69</v>
      </c>
      <c r="H32" s="15" t="e">
        <f>VLOOKUP(I32,Roster!C$7:D$432,2,FALSE)</f>
        <v>#N/A</v>
      </c>
      <c r="I32" s="15"/>
      <c r="J32" s="15" t="e">
        <f>VLOOKUP(I32,Roster!A$7:B$432,2,FALSE)</f>
        <v>#N/A</v>
      </c>
      <c r="K32" s="17"/>
    </row>
    <row r="33" spans="1:11" ht="12.75" customHeight="1">
      <c r="A33" s="3">
        <v>30</v>
      </c>
      <c r="B33" s="15" t="e">
        <f>VLOOKUP(C33,Roster!C$7:D$432,2,FALSE)</f>
        <v>#N/A</v>
      </c>
      <c r="C33" s="15"/>
      <c r="D33" s="15" t="e">
        <f>VLOOKUP(C33,Roster!A$7:B$432,2,FALSE)</f>
        <v>#N/A</v>
      </c>
      <c r="E33" s="17"/>
      <c r="F33" s="10"/>
      <c r="G33" s="3">
        <v>70</v>
      </c>
      <c r="H33" s="15" t="e">
        <f>VLOOKUP(I33,Roster!C$7:D$432,2,FALSE)</f>
        <v>#N/A</v>
      </c>
      <c r="I33" s="15"/>
      <c r="J33" s="15" t="e">
        <f>VLOOKUP(I33,Roster!A$7:B$432,2,FALSE)</f>
        <v>#N/A</v>
      </c>
      <c r="K33" s="17"/>
    </row>
    <row r="34" spans="1:11" ht="12.75" customHeight="1">
      <c r="A34" s="3">
        <v>31</v>
      </c>
      <c r="B34" s="15" t="e">
        <f>VLOOKUP(C34,Roster!C$7:D$432,2,FALSE)</f>
        <v>#N/A</v>
      </c>
      <c r="C34" s="15"/>
      <c r="D34" s="15" t="e">
        <f>VLOOKUP(C34,Roster!A$7:B$432,2,FALSE)</f>
        <v>#N/A</v>
      </c>
      <c r="E34" s="17"/>
      <c r="F34" s="10"/>
      <c r="G34" s="3">
        <v>71</v>
      </c>
      <c r="H34" s="15" t="e">
        <f>VLOOKUP(I34,Roster!C$7:D$432,2,FALSE)</f>
        <v>#N/A</v>
      </c>
      <c r="I34" s="15"/>
      <c r="J34" s="15" t="e">
        <f>VLOOKUP(I34,Roster!A$7:B$432,2,FALSE)</f>
        <v>#N/A</v>
      </c>
      <c r="K34" s="17"/>
    </row>
    <row r="35" spans="1:11" ht="12.75" customHeight="1">
      <c r="A35" s="3">
        <v>32</v>
      </c>
      <c r="B35" s="15" t="e">
        <f>VLOOKUP(C35,Roster!C$7:D$432,2,FALSE)</f>
        <v>#N/A</v>
      </c>
      <c r="C35" s="15"/>
      <c r="D35" s="15" t="e">
        <f>VLOOKUP(C35,Roster!A$7:B$432,2,FALSE)</f>
        <v>#N/A</v>
      </c>
      <c r="E35" s="17"/>
      <c r="F35" s="9"/>
      <c r="G35" s="3">
        <v>72</v>
      </c>
      <c r="H35" s="15" t="e">
        <f>VLOOKUP(I35,Roster!C$7:D$432,2,FALSE)</f>
        <v>#N/A</v>
      </c>
      <c r="I35" s="15"/>
      <c r="J35" s="15" t="e">
        <f>VLOOKUP(I35,Roster!A$7:B$432,2,FALSE)</f>
        <v>#N/A</v>
      </c>
      <c r="K35" s="17"/>
    </row>
    <row r="36" spans="1:11" ht="12.75" customHeight="1">
      <c r="A36" s="3">
        <v>33</v>
      </c>
      <c r="B36" s="15" t="e">
        <f>VLOOKUP(C36,Roster!C$7:D$432,2,FALSE)</f>
        <v>#N/A</v>
      </c>
      <c r="C36" s="15"/>
      <c r="D36" s="15" t="e">
        <f>VLOOKUP(C36,Roster!A$7:B$432,2,FALSE)</f>
        <v>#N/A</v>
      </c>
      <c r="E36" s="17"/>
      <c r="F36" s="9"/>
      <c r="G36" s="3">
        <v>73</v>
      </c>
      <c r="H36" s="15" t="e">
        <f>VLOOKUP(I36,Roster!C$7:D$432,2,FALSE)</f>
        <v>#N/A</v>
      </c>
      <c r="I36" s="15"/>
      <c r="J36" s="15" t="e">
        <f>VLOOKUP(I36,Roster!A$7:B$432,2,FALSE)</f>
        <v>#N/A</v>
      </c>
      <c r="K36" s="17"/>
    </row>
    <row r="37" spans="1:11" ht="12.75" customHeight="1">
      <c r="A37" s="3">
        <v>34</v>
      </c>
      <c r="B37" s="15" t="e">
        <f>VLOOKUP(C37,Roster!C$7:D$432,2,FALSE)</f>
        <v>#N/A</v>
      </c>
      <c r="C37" s="15"/>
      <c r="D37" s="15" t="e">
        <f>VLOOKUP(C37,Roster!A$7:B$432,2,FALSE)</f>
        <v>#N/A</v>
      </c>
      <c r="E37" s="17"/>
      <c r="F37" s="9"/>
      <c r="G37" s="3">
        <v>74</v>
      </c>
      <c r="H37" s="15" t="e">
        <f>VLOOKUP(I37,Roster!C$7:D$432,2,FALSE)</f>
        <v>#N/A</v>
      </c>
      <c r="I37" s="15"/>
      <c r="J37" s="15" t="e">
        <f>VLOOKUP(I37,Roster!A$7:B$432,2,FALSE)</f>
        <v>#N/A</v>
      </c>
      <c r="K37" s="17"/>
    </row>
    <row r="38" spans="1:11" ht="12.75" customHeight="1">
      <c r="A38" s="3">
        <v>35</v>
      </c>
      <c r="B38" s="15" t="e">
        <f>VLOOKUP(C38,Roster!C$7:D$432,2,FALSE)</f>
        <v>#N/A</v>
      </c>
      <c r="C38" s="15"/>
      <c r="D38" s="15" t="e">
        <f>VLOOKUP(C38,Roster!A$7:B$432,2,FALSE)</f>
        <v>#N/A</v>
      </c>
      <c r="E38" s="17"/>
      <c r="F38" s="9"/>
      <c r="G38" s="3">
        <v>75</v>
      </c>
      <c r="H38" s="15" t="e">
        <f>VLOOKUP(I38,Roster!C$7:D$432,2,FALSE)</f>
        <v>#N/A</v>
      </c>
      <c r="I38" s="15"/>
      <c r="J38" s="15" t="e">
        <f>VLOOKUP(I38,Roster!A$7:B$432,2,FALSE)</f>
        <v>#N/A</v>
      </c>
      <c r="K38" s="17"/>
    </row>
    <row r="39" spans="1:11" ht="12.75" customHeight="1">
      <c r="A39" s="3">
        <v>36</v>
      </c>
      <c r="B39" s="15" t="e">
        <f>VLOOKUP(C39,Roster!C$7:D$432,2,FALSE)</f>
        <v>#N/A</v>
      </c>
      <c r="C39" s="15"/>
      <c r="D39" s="15" t="e">
        <f>VLOOKUP(C39,Roster!A$7:B$432,2,FALSE)</f>
        <v>#N/A</v>
      </c>
      <c r="E39" s="17"/>
      <c r="F39" s="9"/>
      <c r="G39" s="3">
        <v>76</v>
      </c>
      <c r="H39" s="15" t="e">
        <f>VLOOKUP(I39,Roster!C$7:D$432,2,FALSE)</f>
        <v>#N/A</v>
      </c>
      <c r="I39" s="15"/>
      <c r="J39" s="15" t="e">
        <f>VLOOKUP(I39,Roster!A$7:B$432,2,FALSE)</f>
        <v>#N/A</v>
      </c>
      <c r="K39" s="17"/>
    </row>
    <row r="40" spans="1:11" ht="12.75" customHeight="1">
      <c r="A40" s="3">
        <v>37</v>
      </c>
      <c r="B40" s="15" t="e">
        <f>VLOOKUP(C40,Roster!C$7:D$432,2,FALSE)</f>
        <v>#N/A</v>
      </c>
      <c r="C40" s="15"/>
      <c r="D40" s="15" t="e">
        <f>VLOOKUP(C40,Roster!A$7:B$432,2,FALSE)</f>
        <v>#N/A</v>
      </c>
      <c r="E40" s="17"/>
      <c r="F40" s="9"/>
      <c r="G40" s="3">
        <v>77</v>
      </c>
      <c r="H40" s="15" t="e">
        <f>VLOOKUP(I40,Roster!C$7:D$432,2,FALSE)</f>
        <v>#N/A</v>
      </c>
      <c r="I40" s="15"/>
      <c r="J40" s="15" t="e">
        <f>VLOOKUP(I40,Roster!A$7:B$432,2,FALSE)</f>
        <v>#N/A</v>
      </c>
      <c r="K40" s="17"/>
    </row>
    <row r="41" spans="1:11" ht="12.75" customHeight="1">
      <c r="A41" s="3">
        <v>38</v>
      </c>
      <c r="B41" s="15" t="e">
        <f>VLOOKUP(C41,Roster!C$7:D$432,2,FALSE)</f>
        <v>#N/A</v>
      </c>
      <c r="C41" s="15"/>
      <c r="D41" s="15" t="e">
        <f>VLOOKUP(C41,Roster!A$7:B$432,2,FALSE)</f>
        <v>#N/A</v>
      </c>
      <c r="E41" s="17"/>
      <c r="F41" s="7"/>
      <c r="G41" s="3">
        <v>78</v>
      </c>
      <c r="H41" s="15" t="e">
        <f>VLOOKUP(I41,Roster!C$7:D$432,2,FALSE)</f>
        <v>#N/A</v>
      </c>
      <c r="I41" s="15"/>
      <c r="J41" s="15" t="e">
        <f>VLOOKUP(I41,Roster!A$7:B$432,2,FALSE)</f>
        <v>#N/A</v>
      </c>
      <c r="K41" s="17"/>
    </row>
    <row r="42" spans="1:11" ht="12.75" customHeight="1">
      <c r="A42" s="3">
        <v>39</v>
      </c>
      <c r="B42" s="15" t="e">
        <f>VLOOKUP(C42,Roster!C$7:D$432,2,FALSE)</f>
        <v>#N/A</v>
      </c>
      <c r="C42" s="15"/>
      <c r="D42" s="15" t="e">
        <f>VLOOKUP(C42,Roster!A$7:B$432,2,FALSE)</f>
        <v>#N/A</v>
      </c>
      <c r="E42" s="17"/>
      <c r="F42" s="7"/>
      <c r="G42" s="3">
        <v>79</v>
      </c>
      <c r="H42" s="15" t="e">
        <f>VLOOKUP(I42,Roster!C$7:D$432,2,FALSE)</f>
        <v>#N/A</v>
      </c>
      <c r="I42" s="15"/>
      <c r="J42" s="15" t="e">
        <f>VLOOKUP(I42,Roster!A$7:B$432,2,FALSE)</f>
        <v>#N/A</v>
      </c>
      <c r="K42" s="17"/>
    </row>
    <row r="43" spans="1:11" ht="12.75" customHeight="1">
      <c r="A43" s="3">
        <v>40</v>
      </c>
      <c r="B43" s="15" t="e">
        <f>VLOOKUP(C43,Roster!C$7:D$432,2,FALSE)</f>
        <v>#N/A</v>
      </c>
      <c r="C43" s="15"/>
      <c r="D43" s="15" t="e">
        <f>VLOOKUP(C43,Roster!A$7:B$432,2,FALSE)</f>
        <v>#N/A</v>
      </c>
      <c r="E43" s="17"/>
      <c r="F43" s="7"/>
      <c r="G43" s="3">
        <v>80</v>
      </c>
      <c r="H43" s="15" t="e">
        <f>VLOOKUP(I43,Roster!C$7:D$432,2,FALSE)</f>
        <v>#N/A</v>
      </c>
      <c r="I43" s="15"/>
      <c r="J43" s="15" t="e">
        <f>VLOOKUP(I43,Roster!A$7:B$432,2,FALSE)</f>
        <v>#N/A</v>
      </c>
      <c r="K43" s="17"/>
    </row>
    <row r="44" spans="1:11" ht="12.75" customHeight="1">
      <c r="A44" s="15"/>
      <c r="B44" s="11"/>
      <c r="C44" s="15"/>
      <c r="D44" s="11"/>
      <c r="E44" s="15"/>
      <c r="F44" s="11"/>
      <c r="G44" s="11"/>
      <c r="H44" s="11"/>
      <c r="I44" s="15"/>
      <c r="J44" s="11"/>
      <c r="K44" s="15"/>
    </row>
    <row r="45" spans="1:11" ht="12.75" customHeight="1">
      <c r="A45" s="15"/>
      <c r="B45" s="1"/>
      <c r="C45" s="16"/>
      <c r="D45" s="1"/>
      <c r="E45" s="15"/>
      <c r="F45" s="11"/>
      <c r="G45" s="11"/>
      <c r="H45" s="11"/>
      <c r="I45" s="15"/>
      <c r="J45" s="11"/>
      <c r="K45" s="15"/>
    </row>
    <row r="46" spans="1:11" ht="12.75" customHeight="1">
      <c r="A46" s="2"/>
      <c r="B46" s="20" t="s">
        <v>45</v>
      </c>
      <c r="C46" s="20"/>
      <c r="D46" s="14" t="s">
        <v>46</v>
      </c>
      <c r="E46" s="12"/>
      <c r="F46" s="11"/>
      <c r="G46" s="11"/>
      <c r="H46" s="11"/>
      <c r="I46" s="15"/>
      <c r="J46" s="11"/>
      <c r="K46" s="15"/>
    </row>
    <row r="47" spans="1:11" ht="12.75" customHeight="1">
      <c r="A47" s="2"/>
      <c r="B47" s="20">
        <f>SUM(B48:B52)</f>
        <v>0</v>
      </c>
      <c r="C47" s="20"/>
      <c r="D47" s="14">
        <f>SUM(D48:D52)</f>
        <v>0</v>
      </c>
      <c r="E47" s="12"/>
      <c r="F47" s="11"/>
      <c r="G47" s="11"/>
      <c r="H47" s="11"/>
      <c r="I47" s="15"/>
      <c r="J47" s="11"/>
      <c r="K47" s="15"/>
    </row>
    <row r="48" spans="1:11" ht="12.75" customHeight="1">
      <c r="A48" s="2"/>
      <c r="B48" s="21"/>
      <c r="C48" s="21"/>
      <c r="D48" s="8"/>
      <c r="E48" s="12"/>
      <c r="F48" s="11"/>
      <c r="G48" s="11"/>
      <c r="H48" s="11"/>
      <c r="I48" s="15"/>
      <c r="J48" s="11"/>
      <c r="K48" s="15"/>
    </row>
    <row r="49" spans="1:11" ht="12.75" customHeight="1">
      <c r="A49" s="2"/>
      <c r="B49" s="21"/>
      <c r="C49" s="21"/>
      <c r="D49" s="8"/>
      <c r="E49" s="12"/>
      <c r="F49" s="11"/>
      <c r="G49" s="11"/>
      <c r="H49" s="11"/>
      <c r="I49" s="15"/>
      <c r="J49" s="11"/>
      <c r="K49" s="15"/>
    </row>
    <row r="50" spans="1:11" ht="12.75" customHeight="1">
      <c r="A50" s="2"/>
      <c r="B50" s="21"/>
      <c r="C50" s="21"/>
      <c r="D50" s="8"/>
      <c r="E50" s="12"/>
      <c r="F50" s="11"/>
      <c r="G50" s="11"/>
      <c r="H50" s="11"/>
      <c r="I50" s="15"/>
      <c r="J50" s="11"/>
      <c r="K50" s="15"/>
    </row>
    <row r="51" spans="1:11" ht="12.75" customHeight="1">
      <c r="A51" s="2"/>
      <c r="B51" s="21"/>
      <c r="C51" s="21"/>
      <c r="D51" s="8"/>
      <c r="E51" s="12"/>
      <c r="F51" s="11"/>
      <c r="G51" s="11"/>
      <c r="H51" s="11"/>
      <c r="I51" s="15"/>
      <c r="J51" s="11"/>
      <c r="K51" s="15"/>
    </row>
    <row r="52" spans="1:11" ht="12.75" customHeight="1">
      <c r="A52" s="2"/>
      <c r="B52" s="21"/>
      <c r="C52" s="21"/>
      <c r="D52" s="8"/>
      <c r="E52" s="12"/>
      <c r="F52" s="11"/>
      <c r="G52" s="11"/>
      <c r="H52" s="11"/>
      <c r="I52" s="15"/>
      <c r="J52" s="11"/>
      <c r="K52" s="15"/>
    </row>
    <row r="53" spans="1:11" ht="12.75" customHeight="1">
      <c r="A53" s="2"/>
      <c r="B53" s="21"/>
      <c r="C53" s="21"/>
      <c r="D53" s="8"/>
      <c r="E53" s="12"/>
      <c r="F53" s="11"/>
      <c r="G53" s="11"/>
      <c r="H53" s="11"/>
      <c r="I53" s="15"/>
      <c r="J53" s="11"/>
      <c r="K53" s="15"/>
    </row>
    <row r="54" spans="1:11" ht="12.75" customHeight="1">
      <c r="A54" s="2"/>
      <c r="B54" s="21"/>
      <c r="C54" s="21"/>
      <c r="D54" s="8"/>
      <c r="E54" s="12"/>
      <c r="F54" s="11"/>
      <c r="G54" s="11"/>
      <c r="H54" s="11"/>
      <c r="I54" s="15"/>
      <c r="J54" s="11"/>
      <c r="K54" s="15"/>
    </row>
    <row r="55" spans="1:11" ht="12.75" customHeight="1">
      <c r="A55" s="15"/>
      <c r="B55" s="5"/>
      <c r="C55" s="6"/>
      <c r="D55" s="5"/>
      <c r="E55" s="15"/>
      <c r="F55" s="11"/>
      <c r="G55" s="11"/>
      <c r="H55" s="11"/>
      <c r="I55" s="15"/>
      <c r="J55" s="11"/>
      <c r="K55" s="15"/>
    </row>
  </sheetData>
  <mergeCells count="12">
    <mergeCell ref="B53:C53"/>
    <mergeCell ref="B54:C54"/>
    <mergeCell ref="B48:C48"/>
    <mergeCell ref="B49:C49"/>
    <mergeCell ref="B50:C50"/>
    <mergeCell ref="B51:C51"/>
    <mergeCell ref="B52:C52"/>
    <mergeCell ref="A1:D1"/>
    <mergeCell ref="G1:H1"/>
    <mergeCell ref="I1:K1"/>
    <mergeCell ref="B46:C46"/>
    <mergeCell ref="B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v. Ash</vt:lpstr>
      <vt:lpstr>v. DS</vt:lpstr>
      <vt:lpstr>Meet 3</vt:lpstr>
      <vt:lpstr>Meet 4</vt:lpstr>
      <vt:lpstr>Meet 5</vt:lpstr>
      <vt:lpstr>Meet 6</vt:lpstr>
      <vt:lpstr>Meet 7</vt:lpstr>
      <vt:lpstr>Meet 8</vt:lpstr>
      <vt:lpstr>Meet 9</vt:lpstr>
      <vt:lpstr>Roster</vt:lpstr>
      <vt:lpstr>Template</vt:lpstr>
      <vt:lpstr>Name1</vt:lpstr>
      <vt:lpstr>Name2</vt:lpstr>
      <vt:lpstr>Team1</vt:lpstr>
      <vt:lpstr>Team2</vt:lpstr>
      <vt:lpstr>Total1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mkraemer</dc:creator>
  <cp:lastModifiedBy>mkraemer</cp:lastModifiedBy>
  <cp:lastPrinted>2013-09-13T01:13:46Z</cp:lastPrinted>
  <dcterms:created xsi:type="dcterms:W3CDTF">2013-09-13T01:13:22Z</dcterms:created>
  <dcterms:modified xsi:type="dcterms:W3CDTF">2013-09-13T01:14:27Z</dcterms:modified>
</cp:coreProperties>
</file>